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6" activeTab="0"/>
  </bookViews>
  <sheets>
    <sheet name="Mężczyźni" sheetId="1" r:id="rId1"/>
    <sheet name="Kobiety" sheetId="2" r:id="rId2"/>
    <sheet name="Kluby" sheetId="3" r:id="rId3"/>
    <sheet name="Mdo19" sheetId="4" r:id="rId4"/>
    <sheet name="M20-29" sheetId="5" r:id="rId5"/>
    <sheet name="M30-39" sheetId="6" r:id="rId6"/>
    <sheet name="M40-49" sheetId="7" r:id="rId7"/>
    <sheet name="M50-59" sheetId="8" r:id="rId8"/>
    <sheet name="M60-69" sheetId="9" r:id="rId9"/>
    <sheet name="M 70+" sheetId="10" r:id="rId10"/>
    <sheet name="Kdo29" sheetId="11" r:id="rId11"/>
    <sheet name="K30-39" sheetId="12" r:id="rId12"/>
    <sheet name="K40-49" sheetId="13" r:id="rId13"/>
    <sheet name="K50-59" sheetId="14" r:id="rId14"/>
  </sheets>
  <definedNames/>
  <calcPr fullCalcOnLoad="1"/>
</workbook>
</file>

<file path=xl/sharedStrings.xml><?xml version="1.0" encoding="utf-8"?>
<sst xmlns="http://schemas.openxmlformats.org/spreadsheetml/2006/main" count="5383" uniqueCount="1140">
  <si>
    <t>Lp.</t>
  </si>
  <si>
    <t>Imię</t>
  </si>
  <si>
    <t>Nazwisko</t>
  </si>
  <si>
    <t>Klub</t>
  </si>
  <si>
    <t xml:space="preserve">Miejscowość </t>
  </si>
  <si>
    <t>III Bieg Wdzięczności</t>
  </si>
  <si>
    <t>XXX Textilcross</t>
  </si>
  <si>
    <t>III Bieg Świętojański</t>
  </si>
  <si>
    <t>III Bieg Lata</t>
  </si>
  <si>
    <t>IV Bieg Solidarności</t>
  </si>
  <si>
    <t>III Bieg do Gorących Źródeł</t>
  </si>
  <si>
    <t>Suma</t>
  </si>
  <si>
    <t xml:space="preserve">Krzysztof </t>
  </si>
  <si>
    <t>Pietrzyk</t>
  </si>
  <si>
    <t>LKS Koluszki</t>
  </si>
  <si>
    <t>Koluszki</t>
  </si>
  <si>
    <t>Artur</t>
  </si>
  <si>
    <t>Kamiński</t>
  </si>
  <si>
    <t>Płock</t>
  </si>
  <si>
    <t>Michał</t>
  </si>
  <si>
    <t>Stawski</t>
  </si>
  <si>
    <t>BRE RUNNERS</t>
  </si>
  <si>
    <t>Łódź</t>
  </si>
  <si>
    <t>Krzysztof</t>
  </si>
  <si>
    <t>Wolski</t>
  </si>
  <si>
    <t>AGC 2L Sprint Łódź</t>
  </si>
  <si>
    <t>Leszek</t>
  </si>
  <si>
    <t>Marcinkiewicz</t>
  </si>
  <si>
    <t>Onlinetools.pl</t>
  </si>
  <si>
    <t>Aleksandrów Kujawski</t>
  </si>
  <si>
    <t>Sylwester</t>
  </si>
  <si>
    <t>Żydkiewicz</t>
  </si>
  <si>
    <t>Klub Biegacz Nowosolna</t>
  </si>
  <si>
    <t>Marek</t>
  </si>
  <si>
    <t>Pilc</t>
  </si>
  <si>
    <t>BRE Runners</t>
  </si>
  <si>
    <t>Dariusz</t>
  </si>
  <si>
    <t>Hordziejewicz</t>
  </si>
  <si>
    <t>KB Arturówek Łódź</t>
  </si>
  <si>
    <t>Maciej</t>
  </si>
  <si>
    <t>Rakowski</t>
  </si>
  <si>
    <t>Szakale Bałut</t>
  </si>
  <si>
    <t>Jakub</t>
  </si>
  <si>
    <t>Maślanko</t>
  </si>
  <si>
    <t>Brzeziny</t>
  </si>
  <si>
    <t>Sławomir</t>
  </si>
  <si>
    <t>Gozdera</t>
  </si>
  <si>
    <t>Trucht Skierniewice</t>
  </si>
  <si>
    <t>Skierniewice</t>
  </si>
  <si>
    <t>Piotr</t>
  </si>
  <si>
    <t>Augustyniak</t>
  </si>
  <si>
    <t>Bartłomiej</t>
  </si>
  <si>
    <t>Sobecki</t>
  </si>
  <si>
    <t>Marcin</t>
  </si>
  <si>
    <t>Podgórski</t>
  </si>
  <si>
    <t>Jacek</t>
  </si>
  <si>
    <t>Ulowski</t>
  </si>
  <si>
    <t>Fan-Run Team</t>
  </si>
  <si>
    <t>Zbigniew</t>
  </si>
  <si>
    <t>Fret</t>
  </si>
  <si>
    <t>Kubik</t>
  </si>
  <si>
    <t>Tekielski</t>
  </si>
  <si>
    <t>Jędrzejczak</t>
  </si>
  <si>
    <t>Biegacz Nowosolna</t>
  </si>
  <si>
    <t>Mariusz</t>
  </si>
  <si>
    <t>Kmiecik</t>
  </si>
  <si>
    <t>Ćwiek</t>
  </si>
  <si>
    <t>WKB FRAJDA</t>
  </si>
  <si>
    <t>Piotrków Tryb.</t>
  </si>
  <si>
    <t>Wojewoda</t>
  </si>
  <si>
    <t>Szakale Bałut Łódź</t>
  </si>
  <si>
    <t>Grzegorz</t>
  </si>
  <si>
    <t>Borkowski</t>
  </si>
  <si>
    <t>Jarema</t>
  </si>
  <si>
    <t>Dubiecki</t>
  </si>
  <si>
    <t>Cezary</t>
  </si>
  <si>
    <t>Marciniak</t>
  </si>
  <si>
    <t>Pabianice</t>
  </si>
  <si>
    <t>Lisicki</t>
  </si>
  <si>
    <t>Bassendowski</t>
  </si>
  <si>
    <t>KB Arturowek Łódź</t>
  </si>
  <si>
    <t>Mularczyk</t>
  </si>
  <si>
    <t>Godlewski</t>
  </si>
  <si>
    <t>Tomasz</t>
  </si>
  <si>
    <t>Jasiewicz</t>
  </si>
  <si>
    <t>Sieradz</t>
  </si>
  <si>
    <t>Adam</t>
  </si>
  <si>
    <t>Niedźwiecki</t>
  </si>
  <si>
    <t>Amator</t>
  </si>
  <si>
    <t>Balicki</t>
  </si>
  <si>
    <t>Aulak</t>
  </si>
  <si>
    <t>Wilmowski</t>
  </si>
  <si>
    <t>UKS Bushi Łódź</t>
  </si>
  <si>
    <t>Moszczyński</t>
  </si>
  <si>
    <t>Zgierz</t>
  </si>
  <si>
    <t>Jerzy</t>
  </si>
  <si>
    <t>Tylke</t>
  </si>
  <si>
    <t>Ozorków</t>
  </si>
  <si>
    <t>Witold</t>
  </si>
  <si>
    <t>Sabanda</t>
  </si>
  <si>
    <t>Pieczora</t>
  </si>
  <si>
    <t>NIES</t>
  </si>
  <si>
    <t>Sztyglic</t>
  </si>
  <si>
    <t>B/S/H sport team</t>
  </si>
  <si>
    <t>Janusz</t>
  </si>
  <si>
    <t>Góral</t>
  </si>
  <si>
    <t>Danych</t>
  </si>
  <si>
    <t>Jan</t>
  </si>
  <si>
    <t>Bania</t>
  </si>
  <si>
    <t>Stolarczyk</t>
  </si>
  <si>
    <t>Roman</t>
  </si>
  <si>
    <t>Krzewina</t>
  </si>
  <si>
    <t>Grams</t>
  </si>
  <si>
    <t>Pietrzak</t>
  </si>
  <si>
    <t>Nowak</t>
  </si>
  <si>
    <t>Jonatan</t>
  </si>
  <si>
    <t>Królak</t>
  </si>
  <si>
    <t>Ozga</t>
  </si>
  <si>
    <t>Mirosław</t>
  </si>
  <si>
    <t>Antczak</t>
  </si>
  <si>
    <t>Słowik</t>
  </si>
  <si>
    <t>Stanisław</t>
  </si>
  <si>
    <t>Bednarek</t>
  </si>
  <si>
    <t>Bogdan</t>
  </si>
  <si>
    <t>Lewicki</t>
  </si>
  <si>
    <t>Gluck</t>
  </si>
  <si>
    <t>Sikorski</t>
  </si>
  <si>
    <t>Malmoe</t>
  </si>
  <si>
    <t>Drach</t>
  </si>
  <si>
    <t>UJK Piotrków Trybunalski</t>
  </si>
  <si>
    <t>Bełchatów</t>
  </si>
  <si>
    <t>Łukasz</t>
  </si>
  <si>
    <t>Murowaniecki</t>
  </si>
  <si>
    <t>Marian</t>
  </si>
  <si>
    <t>Kupis</t>
  </si>
  <si>
    <t>Sarzyński</t>
  </si>
  <si>
    <t>Raszyk</t>
  </si>
  <si>
    <t>Cyklomaniak</t>
  </si>
  <si>
    <t>Kacprzak</t>
  </si>
  <si>
    <t>Uliński</t>
  </si>
  <si>
    <t>Paweł</t>
  </si>
  <si>
    <t>Giwerowski</t>
  </si>
  <si>
    <t>Ryszard</t>
  </si>
  <si>
    <t>Szczepaniak</t>
  </si>
  <si>
    <t>Justynów</t>
  </si>
  <si>
    <t>Sebastian</t>
  </si>
  <si>
    <t>Kosela</t>
  </si>
  <si>
    <t>Wróblewski</t>
  </si>
  <si>
    <t>Entre.pl Team Warszawa</t>
  </si>
  <si>
    <t>Aleksandrów</t>
  </si>
  <si>
    <t>Puszewkiewicz</t>
  </si>
  <si>
    <t>Bielawy</t>
  </si>
  <si>
    <t>Markut</t>
  </si>
  <si>
    <t>Jakubczyk</t>
  </si>
  <si>
    <t>Bałatka</t>
  </si>
  <si>
    <t>Kutno</t>
  </si>
  <si>
    <t>Schab</t>
  </si>
  <si>
    <t>Gruntkowski</t>
  </si>
  <si>
    <t>Antoniew</t>
  </si>
  <si>
    <t>jrg-4 km psp łódż</t>
  </si>
  <si>
    <t>Nowosielski</t>
  </si>
  <si>
    <t>KB Geotermia Uniejów</t>
  </si>
  <si>
    <t>Dąbie nad Nerem</t>
  </si>
  <si>
    <t>Kochanowski</t>
  </si>
  <si>
    <t>Wilgocki</t>
  </si>
  <si>
    <t>Stawikowski</t>
  </si>
  <si>
    <t>Riemer</t>
  </si>
  <si>
    <t>MKT</t>
  </si>
  <si>
    <t>Tomaszewski</t>
  </si>
  <si>
    <t>Turek</t>
  </si>
  <si>
    <t>Pawęta</t>
  </si>
  <si>
    <t>Szadek</t>
  </si>
  <si>
    <t>Maciek</t>
  </si>
  <si>
    <t>Tracz</t>
  </si>
  <si>
    <t>napieraj.pl</t>
  </si>
  <si>
    <t>Liszewski</t>
  </si>
  <si>
    <t>Jarosław</t>
  </si>
  <si>
    <t>Piechota</t>
  </si>
  <si>
    <t>Seweryn</t>
  </si>
  <si>
    <t>Rogulski</t>
  </si>
  <si>
    <t>Robert</t>
  </si>
  <si>
    <t>Więcławski</t>
  </si>
  <si>
    <t>Dalach</t>
  </si>
  <si>
    <t>KU AZS PŁ</t>
  </si>
  <si>
    <t>Chmielik</t>
  </si>
  <si>
    <t>MLUKS Triathlon</t>
  </si>
  <si>
    <t>Koło</t>
  </si>
  <si>
    <t>Cieciora</t>
  </si>
  <si>
    <t>Andrzej</t>
  </si>
  <si>
    <t>Godycki-Ćwirko</t>
  </si>
  <si>
    <t>Jagielski</t>
  </si>
  <si>
    <t>Art. Profi Warszawa</t>
  </si>
  <si>
    <t>Warszawa</t>
  </si>
  <si>
    <t>Kubicki</t>
  </si>
  <si>
    <t>Aleksandrów Łódzki</t>
  </si>
  <si>
    <t>Dominiak</t>
  </si>
  <si>
    <t>Stopa-Łódź</t>
  </si>
  <si>
    <t>Pastwa</t>
  </si>
  <si>
    <t>Mateusz</t>
  </si>
  <si>
    <t>Fijałkowski</t>
  </si>
  <si>
    <t>KB „Do przodu” Łódź</t>
  </si>
  <si>
    <t>Dworniczak</t>
  </si>
  <si>
    <t>Fiks</t>
  </si>
  <si>
    <t>Kraszew</t>
  </si>
  <si>
    <t>Machacz</t>
  </si>
  <si>
    <t>Bedoń</t>
  </si>
  <si>
    <t>Radosław</t>
  </si>
  <si>
    <t>Przedpełski</t>
  </si>
  <si>
    <t>Michalec</t>
  </si>
  <si>
    <t>Smit</t>
  </si>
  <si>
    <t>Konstantynów</t>
  </si>
  <si>
    <t>Tosik</t>
  </si>
  <si>
    <t>Czyżewski</t>
  </si>
  <si>
    <t>FAN-RUN</t>
  </si>
  <si>
    <t>Chuchler</t>
  </si>
  <si>
    <t>Kaczmarek</t>
  </si>
  <si>
    <t>ALEKSANDRÓW ŁÓDZKI</t>
  </si>
  <si>
    <t>WRS GRUNWALD POZNAŃ</t>
  </si>
  <si>
    <t>Kosęda</t>
  </si>
  <si>
    <t>ŁOWICZ</t>
  </si>
  <si>
    <t>AZS-AWF WARSZAWA</t>
  </si>
  <si>
    <t>Thiel</t>
  </si>
  <si>
    <t>AHE Łódź</t>
  </si>
  <si>
    <t>Lębork</t>
  </si>
  <si>
    <t>Witczak</t>
  </si>
  <si>
    <t>ZSP nr 4</t>
  </si>
  <si>
    <t>Sergiusz</t>
  </si>
  <si>
    <t>Olejniczak</t>
  </si>
  <si>
    <t>Rafał</t>
  </si>
  <si>
    <t>Wroniszewski</t>
  </si>
  <si>
    <t>Tomaszów Maz.</t>
  </si>
  <si>
    <t>Fingas</t>
  </si>
  <si>
    <t>OSTRÓDA</t>
  </si>
  <si>
    <t>Polak</t>
  </si>
  <si>
    <t>KB Gymnasion Warszawa</t>
  </si>
  <si>
    <t>Sieradzki</t>
  </si>
  <si>
    <t>WARSZAWA</t>
  </si>
  <si>
    <t>ENTRE.PL TEAM WARSZAWA</t>
  </si>
  <si>
    <t>Stempniak</t>
  </si>
  <si>
    <t>Tri-sport Niemcz</t>
  </si>
  <si>
    <t>Niemcz</t>
  </si>
  <si>
    <t>Kazimierczak</t>
  </si>
  <si>
    <t>Łaski</t>
  </si>
  <si>
    <t>Staszak</t>
  </si>
  <si>
    <t>Włoczewski</t>
  </si>
  <si>
    <t>WŁOCŁAWEK</t>
  </si>
  <si>
    <t>123 BRYGADA MECHANIZOWANA SZCZECIN</t>
  </si>
  <si>
    <t>Patecki</t>
  </si>
  <si>
    <t>Taczka</t>
  </si>
  <si>
    <t>OSTRÓW WIELKOPOLSKI</t>
  </si>
  <si>
    <t>Krasiński</t>
  </si>
  <si>
    <t>PŁ Rudniczek</t>
  </si>
  <si>
    <t>Posmykiewicz</t>
  </si>
  <si>
    <t>Ścieżki Biegowe Park Poniatowskiego</t>
  </si>
  <si>
    <t>Błażej</t>
  </si>
  <si>
    <t>Wytwer</t>
  </si>
  <si>
    <t>KORZENIEW</t>
  </si>
  <si>
    <t>MARATON TUREK</t>
  </si>
  <si>
    <t>Marcinkowski</t>
  </si>
  <si>
    <t>Płochocki</t>
  </si>
  <si>
    <t>NOWE SKALMIERZYCE</t>
  </si>
  <si>
    <t>SUPERMARATON KALISZ</t>
  </si>
  <si>
    <t>UKS Jedynka Łowicz</t>
  </si>
  <si>
    <t>Łowicz</t>
  </si>
  <si>
    <t>Józef</t>
  </si>
  <si>
    <t>Pawicki</t>
  </si>
  <si>
    <t>www.biegnadjeziorskiem.pl</t>
  </si>
  <si>
    <t>Pęczniew</t>
  </si>
  <si>
    <t>Uram</t>
  </si>
  <si>
    <t>Entre.pl Team</t>
  </si>
  <si>
    <t>Henryk</t>
  </si>
  <si>
    <t>Kępiński</t>
  </si>
  <si>
    <t>Marcjanek</t>
  </si>
  <si>
    <t>Borowski</t>
  </si>
  <si>
    <t>BLACHOWNIA</t>
  </si>
  <si>
    <t>Dominik</t>
  </si>
  <si>
    <t>Sęczkowski</t>
  </si>
  <si>
    <t>Burdka</t>
  </si>
  <si>
    <t>IKG Brzeziny</t>
  </si>
  <si>
    <t>Chmiel</t>
  </si>
  <si>
    <t>Kubiak</t>
  </si>
  <si>
    <t>UNIEJÓW</t>
  </si>
  <si>
    <t>KB GEOTERMIA UNIEJÓW</t>
  </si>
  <si>
    <t>Damian</t>
  </si>
  <si>
    <t>Żubrowski</t>
  </si>
  <si>
    <t>Sarniak</t>
  </si>
  <si>
    <t>KOŁO</t>
  </si>
  <si>
    <t>Brandt</t>
  </si>
  <si>
    <t>NONSTOP ADVENTURE ZHP</t>
  </si>
  <si>
    <t>Kordelas</t>
  </si>
  <si>
    <t>Wojciech</t>
  </si>
  <si>
    <t>Wiśniewski</t>
  </si>
  <si>
    <t>Sokół Tarnów</t>
  </si>
  <si>
    <t>Żabno</t>
  </si>
  <si>
    <t>Długołęcki</t>
  </si>
  <si>
    <t>Skowroński</t>
  </si>
  <si>
    <t>KOLUSZKI</t>
  </si>
  <si>
    <t>ŁKS KOLUSZKI</t>
  </si>
  <si>
    <t>Smutek</t>
  </si>
  <si>
    <t>Sibielak</t>
  </si>
  <si>
    <t>Światosławski</t>
  </si>
  <si>
    <t>Ścieżka Biegowa Nike Park Poniatowskiego</t>
  </si>
  <si>
    <t>Kuciejczyk</t>
  </si>
  <si>
    <t>SZYDŁOWO</t>
  </si>
  <si>
    <t>KB TKKF PROMYK CIECHANÓW</t>
  </si>
  <si>
    <t>Cyrok</t>
  </si>
  <si>
    <t>DĄBOWA</t>
  </si>
  <si>
    <t>OLIMPIA-DĄBROWA</t>
  </si>
  <si>
    <t>Przemysław</t>
  </si>
  <si>
    <t>WBK Meta Lubliniec</t>
  </si>
  <si>
    <t>Gil</t>
  </si>
  <si>
    <t>Wiączyń</t>
  </si>
  <si>
    <t>Juszczak</t>
  </si>
  <si>
    <t>TARNOWSKIE GÓRY</t>
  </si>
  <si>
    <t>ISKRA LASOWICE</t>
  </si>
  <si>
    <t>Flak-Marcinkowski</t>
  </si>
  <si>
    <t>OPALENICA</t>
  </si>
  <si>
    <t>REMES OPALENICA</t>
  </si>
  <si>
    <t>Drążek</t>
  </si>
  <si>
    <t>PIOTRKÓW TRYB.</t>
  </si>
  <si>
    <t>JUPITER ELEKTROWNIA BEŁCHATÓW</t>
  </si>
  <si>
    <t>Lipczyński</t>
  </si>
  <si>
    <t>Edward</t>
  </si>
  <si>
    <t>Podziński</t>
  </si>
  <si>
    <t>Eugeniusz</t>
  </si>
  <si>
    <t>Walczak</t>
  </si>
  <si>
    <t>SIEROSZEWICE</t>
  </si>
  <si>
    <t>KS MARATON OSTRÓW WLKP,</t>
  </si>
  <si>
    <t>Korcz</t>
  </si>
  <si>
    <t>Tadeusz</t>
  </si>
  <si>
    <t>Ruta</t>
  </si>
  <si>
    <t>WKB Meta Lubliniec</t>
  </si>
  <si>
    <t>Wojtarek</t>
  </si>
  <si>
    <t>OPOCZNO</t>
  </si>
  <si>
    <t>AGROBAR OPOCZNO</t>
  </si>
  <si>
    <t>Adrian</t>
  </si>
  <si>
    <t>Skrzypek</t>
  </si>
  <si>
    <t>KALISZ</t>
  </si>
  <si>
    <t>Wiesław</t>
  </si>
  <si>
    <t>Adamus</t>
  </si>
  <si>
    <t>Ujazd</t>
  </si>
  <si>
    <t>Barewski</t>
  </si>
  <si>
    <t>OTK RZEŹNIK</t>
  </si>
  <si>
    <t>Brett</t>
  </si>
  <si>
    <t>MLUKS TRIATHON KOŁO</t>
  </si>
  <si>
    <t>Widzew</t>
  </si>
  <si>
    <t>Adamski</t>
  </si>
  <si>
    <t>Dobrodziej</t>
  </si>
  <si>
    <t>Czernik</t>
  </si>
  <si>
    <t>Wartkowice</t>
  </si>
  <si>
    <t>Garbowicz</t>
  </si>
  <si>
    <t>JupiterElektrowniaBełchatów</t>
  </si>
  <si>
    <t>Mizerski</t>
  </si>
  <si>
    <t>Patryk</t>
  </si>
  <si>
    <t>Sudakowski</t>
  </si>
  <si>
    <t>Rawa Mazowiecka</t>
  </si>
  <si>
    <t>Śmietański</t>
  </si>
  <si>
    <t>SOCHACZEW</t>
  </si>
  <si>
    <t>Wilczyński</t>
  </si>
  <si>
    <t>Pawłowski</t>
  </si>
  <si>
    <t>Kęszka</t>
  </si>
  <si>
    <t>Pietrasiak</t>
  </si>
  <si>
    <t>Kuncewicz-Jurek</t>
  </si>
  <si>
    <t>SKT Płazik</t>
  </si>
  <si>
    <t>Konrad</t>
  </si>
  <si>
    <t>Lasocki</t>
  </si>
  <si>
    <t>UMŁ</t>
  </si>
  <si>
    <t>Krystian</t>
  </si>
  <si>
    <t>Pothaniak</t>
  </si>
  <si>
    <t>POLKOWICE</t>
  </si>
  <si>
    <t>TKKF START POLKOWICE</t>
  </si>
  <si>
    <t>Bonawenturczak</t>
  </si>
  <si>
    <t>EXPOM Krośniewice</t>
  </si>
  <si>
    <t>Krośniewice</t>
  </si>
  <si>
    <t>Turski</t>
  </si>
  <si>
    <t>Stokowski</t>
  </si>
  <si>
    <t>Karczmitowicz</t>
  </si>
  <si>
    <t>MaratonyPolskie.PL TEAM</t>
  </si>
  <si>
    <t>Ratajczyk</t>
  </si>
  <si>
    <t>Włodzimierz</t>
  </si>
  <si>
    <t>Chajdas</t>
  </si>
  <si>
    <t>Uniejów</t>
  </si>
  <si>
    <t>Deląg</t>
  </si>
  <si>
    <t>NIEZRZESZONY</t>
  </si>
  <si>
    <t>Grabowski</t>
  </si>
  <si>
    <t>Ilski</t>
  </si>
  <si>
    <t>Łódź Elta</t>
  </si>
  <si>
    <t>Kowalski</t>
  </si>
  <si>
    <t>Lemieszek</t>
  </si>
  <si>
    <t>Moraczewski</t>
  </si>
  <si>
    <t>Klimczewski</t>
  </si>
  <si>
    <t>Forever Young</t>
  </si>
  <si>
    <t>Lewera</t>
  </si>
  <si>
    <t>BFL</t>
  </si>
  <si>
    <t>Bartosik</t>
  </si>
  <si>
    <t>PODDĘBICE</t>
  </si>
  <si>
    <t>Norbert</t>
  </si>
  <si>
    <t>Bielecki</t>
  </si>
  <si>
    <t>Reszka</t>
  </si>
  <si>
    <t>Skolik</t>
  </si>
  <si>
    <t>KROTOSZYN</t>
  </si>
  <si>
    <t>Gwódź</t>
  </si>
  <si>
    <t>Hieronim</t>
  </si>
  <si>
    <t>Szczypkowski</t>
  </si>
  <si>
    <t>OSTRÓW WLKP</t>
  </si>
  <si>
    <t>KS MARATON OSTRÓW</t>
  </si>
  <si>
    <t>Feliński</t>
  </si>
  <si>
    <t>Kielin</t>
  </si>
  <si>
    <t>Smoleński</t>
  </si>
  <si>
    <t>Igielski</t>
  </si>
  <si>
    <t>Luboń</t>
  </si>
  <si>
    <t>Łaszkiewicz</t>
  </si>
  <si>
    <t>MASTERSI KOŁO</t>
  </si>
  <si>
    <t>Grudzień</t>
  </si>
  <si>
    <t>Chrzanowski</t>
  </si>
  <si>
    <t>MASTERS KOŁO</t>
  </si>
  <si>
    <t>Kończak</t>
  </si>
  <si>
    <t>URZĄD GMINY POLKOWICE</t>
  </si>
  <si>
    <t>Krzyżanowski</t>
  </si>
  <si>
    <t>Rzepecki</t>
  </si>
  <si>
    <t>ŁÓDŹ</t>
  </si>
  <si>
    <t>AZS UNIWERSYTET WROCŁAWSKI</t>
  </si>
  <si>
    <t>Hendzelewski</t>
  </si>
  <si>
    <t>TKKF ZNP Tomaszów Maz.</t>
  </si>
  <si>
    <t>Bojar</t>
  </si>
  <si>
    <t>4runners.pl - Łódź</t>
  </si>
  <si>
    <t>Jakubczak</t>
  </si>
  <si>
    <t>Rydzynki</t>
  </si>
  <si>
    <t>Józefowicz</t>
  </si>
  <si>
    <t>justynow-janowka.pl</t>
  </si>
  <si>
    <t>Janówka</t>
  </si>
  <si>
    <t>Ronek</t>
  </si>
  <si>
    <t>Świtoń</t>
  </si>
  <si>
    <t>BUKOWNICA</t>
  </si>
  <si>
    <t>TG SOKÓŁ BUKOWNICA</t>
  </si>
  <si>
    <t>Czuba</t>
  </si>
  <si>
    <t>Bogusław</t>
  </si>
  <si>
    <t>Pielat</t>
  </si>
  <si>
    <t>Branowski</t>
  </si>
  <si>
    <t>Szota</t>
  </si>
  <si>
    <t>Art.Profi Warszawa</t>
  </si>
  <si>
    <t>Marat</t>
  </si>
  <si>
    <t>Wożniak</t>
  </si>
  <si>
    <t>KOLO</t>
  </si>
  <si>
    <t>FLORIAN CHOJNICE</t>
  </si>
  <si>
    <t>Czesław</t>
  </si>
  <si>
    <t>Werner</t>
  </si>
  <si>
    <t>MALANÓW</t>
  </si>
  <si>
    <t>Zbyszek</t>
  </si>
  <si>
    <t>Nieckuła</t>
  </si>
  <si>
    <t>Niewiadomski</t>
  </si>
  <si>
    <t>Drużyna Szpiku</t>
  </si>
  <si>
    <t>Patalas</t>
  </si>
  <si>
    <t>Konstantynów Łódzki</t>
  </si>
  <si>
    <t>Pominkiewicz</t>
  </si>
  <si>
    <t>POSTOMINO</t>
  </si>
  <si>
    <t>BRYZA POSTOMINO</t>
  </si>
  <si>
    <t>CZĘSTOCHOWA</t>
  </si>
  <si>
    <t>ZABIEGANI CZĘSTOCHOWA</t>
  </si>
  <si>
    <t>KB STOPA Łódź</t>
  </si>
  <si>
    <t>Jakubowski</t>
  </si>
  <si>
    <t>Szymczak</t>
  </si>
  <si>
    <t>Adamczewski</t>
  </si>
  <si>
    <t>Uks Bushi Łódź</t>
  </si>
  <si>
    <t>Śmich</t>
  </si>
  <si>
    <t>Gołębiowski</t>
  </si>
  <si>
    <t>Śliwiński</t>
  </si>
  <si>
    <t>Bilecki</t>
  </si>
  <si>
    <t>Twardowski</t>
  </si>
  <si>
    <t>Gabryś</t>
  </si>
  <si>
    <t>Zdzisław</t>
  </si>
  <si>
    <t>Draczyński</t>
  </si>
  <si>
    <t>Meliński</t>
  </si>
  <si>
    <t>Meliński-Minutch</t>
  </si>
  <si>
    <t>Poznań</t>
  </si>
  <si>
    <t>Rykowski</t>
  </si>
  <si>
    <t>Kubuś Olsztynek</t>
  </si>
  <si>
    <t>Olsztynek</t>
  </si>
  <si>
    <t>Kopeć</t>
  </si>
  <si>
    <t>Straż Miejska Łódź</t>
  </si>
  <si>
    <t>Ronert</t>
  </si>
  <si>
    <t>Zielniński</t>
  </si>
  <si>
    <t>Stanisław-Adam</t>
  </si>
  <si>
    <t>Olbryś</t>
  </si>
  <si>
    <t>NASIELSK</t>
  </si>
  <si>
    <t>K.B.PIMAR LEGIONOWO</t>
  </si>
  <si>
    <t>Pańczyk</t>
  </si>
  <si>
    <t>Pelikan</t>
  </si>
  <si>
    <t>KŁOBUCK</t>
  </si>
  <si>
    <t>NGB KŁOBUCK</t>
  </si>
  <si>
    <t>Bugajny</t>
  </si>
  <si>
    <t>Maksymowicz</t>
  </si>
  <si>
    <t>Igor</t>
  </si>
  <si>
    <t>Kulawczyk</t>
  </si>
  <si>
    <t>Łączny</t>
  </si>
  <si>
    <t>OSIEK N/WISŁĄ</t>
  </si>
  <si>
    <t>NOVA TRADING</t>
  </si>
  <si>
    <t>Przemek</t>
  </si>
  <si>
    <t>Siuda</t>
  </si>
  <si>
    <t>Filip</t>
  </si>
  <si>
    <t>Nagórny</t>
  </si>
  <si>
    <t>Kędzierzyn-Koźle</t>
  </si>
  <si>
    <t>Koch</t>
  </si>
  <si>
    <t>Matusiak</t>
  </si>
  <si>
    <t>Zieliński</t>
  </si>
  <si>
    <t>Konstantynka</t>
  </si>
  <si>
    <t>Buczek</t>
  </si>
  <si>
    <t>Rogoziński</t>
  </si>
  <si>
    <t>Sobczyk</t>
  </si>
  <si>
    <t>Litwa</t>
  </si>
  <si>
    <t>Piotrków Trybunalski</t>
  </si>
  <si>
    <t>Morawiec</t>
  </si>
  <si>
    <t>Dudek</t>
  </si>
  <si>
    <t>Koryciński</t>
  </si>
  <si>
    <t>Lisiecki</t>
  </si>
  <si>
    <t>Kamil</t>
  </si>
  <si>
    <t>Pnęcikowski</t>
  </si>
  <si>
    <t>Fedeczko</t>
  </si>
  <si>
    <t>Górny</t>
  </si>
  <si>
    <t>Gaweł</t>
  </si>
  <si>
    <t>Gnysiński</t>
  </si>
  <si>
    <t>SIERADZ</t>
  </si>
  <si>
    <t>Bartosz</t>
  </si>
  <si>
    <t>Obodecki</t>
  </si>
  <si>
    <t>Walkowiak</t>
  </si>
  <si>
    <t>Szukalski</t>
  </si>
  <si>
    <t>PAJĘCZNO</t>
  </si>
  <si>
    <t>Błaziński</t>
  </si>
  <si>
    <t>Grzempowski</t>
  </si>
  <si>
    <t>KS KROTOSZ KROTOSZYN</t>
  </si>
  <si>
    <t>Kasperczak</t>
  </si>
  <si>
    <t>Smela</t>
  </si>
  <si>
    <t>Biernacki</t>
  </si>
  <si>
    <t>Janeczek</t>
  </si>
  <si>
    <t>TRĘBACZEW</t>
  </si>
  <si>
    <t>LZS TRĘBACZEW</t>
  </si>
  <si>
    <t>Kiriczenko</t>
  </si>
  <si>
    <t>Laszuk</t>
  </si>
  <si>
    <t>LZA Gałkówek</t>
  </si>
  <si>
    <t>Dyszy</t>
  </si>
  <si>
    <t>Kuglarz</t>
  </si>
  <si>
    <t>Staszewski</t>
  </si>
  <si>
    <t>Fąferko</t>
  </si>
  <si>
    <t>Frączek</t>
  </si>
  <si>
    <t>GRUPA GREMBUD</t>
  </si>
  <si>
    <t>Pyżalski</t>
  </si>
  <si>
    <t>WSPA Łódź</t>
  </si>
  <si>
    <t>Brzeziński</t>
  </si>
  <si>
    <t>Kurzajczyk</t>
  </si>
  <si>
    <t>Ketner</t>
  </si>
  <si>
    <t>Majcher</t>
  </si>
  <si>
    <t>TORUŃ</t>
  </si>
  <si>
    <t>Zygmunt</t>
  </si>
  <si>
    <t>Trojanowski</t>
  </si>
  <si>
    <t>Kosiak</t>
  </si>
  <si>
    <t>Murlewski</t>
  </si>
  <si>
    <t>Pacynko</t>
  </si>
  <si>
    <t>MARKI</t>
  </si>
  <si>
    <t>Zakrzewski</t>
  </si>
  <si>
    <t>Gałka</t>
  </si>
  <si>
    <t>Arek</t>
  </si>
  <si>
    <t>Głowacki</t>
  </si>
  <si>
    <t>Biała</t>
  </si>
  <si>
    <t>Muchowicz</t>
  </si>
  <si>
    <t xml:space="preserve">KB Stopa </t>
  </si>
  <si>
    <t>Toszczyński</t>
  </si>
  <si>
    <t>Ścieżki Biegowe NIKE</t>
  </si>
  <si>
    <t>Bogusławski</t>
  </si>
  <si>
    <t>Biomoc.pl</t>
  </si>
  <si>
    <t>Chmielarz</t>
  </si>
  <si>
    <t>Radomsko</t>
  </si>
  <si>
    <t>Czarnecki</t>
  </si>
  <si>
    <t>Głaszcz</t>
  </si>
  <si>
    <t>Kępka</t>
  </si>
  <si>
    <t>Krysiak</t>
  </si>
  <si>
    <t>Kurowski</t>
  </si>
  <si>
    <t>Miller</t>
  </si>
  <si>
    <t>Pikatowski</t>
  </si>
  <si>
    <t>Skiba</t>
  </si>
  <si>
    <t>Soboń</t>
  </si>
  <si>
    <t>Tomaszów Mazowiecki</t>
  </si>
  <si>
    <t>Adamczyk</t>
  </si>
  <si>
    <t>ZABIEGANI CZ-WA</t>
  </si>
  <si>
    <t>Albin</t>
  </si>
  <si>
    <t>BABIAK</t>
  </si>
  <si>
    <t>OLIMPIA BABIAK XXI</t>
  </si>
  <si>
    <t>Antkowiak</t>
  </si>
  <si>
    <t>KONIN</t>
  </si>
  <si>
    <t>AZS POLITECHNIKA POZNAŃSKA</t>
  </si>
  <si>
    <t>Francesco</t>
  </si>
  <si>
    <t>Arnese</t>
  </si>
  <si>
    <t>Wieluń</t>
  </si>
  <si>
    <t>Balbus</t>
  </si>
  <si>
    <t>BYTOM</t>
  </si>
  <si>
    <t>MIECHOWICE</t>
  </si>
  <si>
    <t>Banasiak</t>
  </si>
  <si>
    <t>Banaś</t>
  </si>
  <si>
    <t>Baran</t>
  </si>
  <si>
    <t>GOLINA</t>
  </si>
  <si>
    <t>Waldemar</t>
  </si>
  <si>
    <t>Baranowski</t>
  </si>
  <si>
    <t>SZCZYTNO</t>
  </si>
  <si>
    <t>AKB SZCZYTNO</t>
  </si>
  <si>
    <t>KKB NA PRZEŁAJ KOŁO</t>
  </si>
  <si>
    <t>Basiński</t>
  </si>
  <si>
    <t>Batarowicz</t>
  </si>
  <si>
    <t>UNIEJOW</t>
  </si>
  <si>
    <t>K.B. GEOTERMIA UNIEJÓW</t>
  </si>
  <si>
    <t>Alfons</t>
  </si>
  <si>
    <t>Bącela</t>
  </si>
  <si>
    <t>Bielicki</t>
  </si>
  <si>
    <t>Błaszczyk</t>
  </si>
  <si>
    <t>WARTKOWICE</t>
  </si>
  <si>
    <t>Bnaszkiewicz</t>
  </si>
  <si>
    <t>ZGIERZ</t>
  </si>
  <si>
    <t>Bobowieck</t>
  </si>
  <si>
    <t>Zenon</t>
  </si>
  <si>
    <t>Bobryk</t>
  </si>
  <si>
    <t>ŁOSICE</t>
  </si>
  <si>
    <t>Bolanowski</t>
  </si>
  <si>
    <t>Borek</t>
  </si>
  <si>
    <t>RZECZNIÓW</t>
  </si>
  <si>
    <t>KS ZAMOT</t>
  </si>
  <si>
    <t>Kazimierz</t>
  </si>
  <si>
    <t>TKKF Tomaszów Maz.</t>
  </si>
  <si>
    <t>Brylikowski</t>
  </si>
  <si>
    <t>Brzezina</t>
  </si>
  <si>
    <t>KM AKTYWNI SOCHACZEW</t>
  </si>
  <si>
    <t>Bugaj</t>
  </si>
  <si>
    <t>SKIERNIEWICE</t>
  </si>
  <si>
    <t>Bulski</t>
  </si>
  <si>
    <t>Burchard</t>
  </si>
  <si>
    <t>ŁÓDŻ</t>
  </si>
  <si>
    <t>Burzyński</t>
  </si>
  <si>
    <t>Chęciński</t>
  </si>
  <si>
    <t>MASTERSKI KOŁO</t>
  </si>
  <si>
    <t>Chmielecki</t>
  </si>
  <si>
    <t>GRABÓW</t>
  </si>
  <si>
    <t>Chomicki</t>
  </si>
  <si>
    <t>BIELSKO - BIAŁA</t>
  </si>
  <si>
    <t>Chranowski</t>
  </si>
  <si>
    <t>Cichawa</t>
  </si>
  <si>
    <t>CF CEFARM SA</t>
  </si>
  <si>
    <t>Wiktor</t>
  </si>
  <si>
    <t>Ciennik</t>
  </si>
  <si>
    <t>Cieśla</t>
  </si>
  <si>
    <t>PRASZKA</t>
  </si>
  <si>
    <t>Cybulski</t>
  </si>
  <si>
    <t>WSB CYTADELA</t>
  </si>
  <si>
    <t>Czarnota</t>
  </si>
  <si>
    <t>Czekała</t>
  </si>
  <si>
    <t>OKONEK</t>
  </si>
  <si>
    <t>URB  MARATOŃCZYK</t>
  </si>
  <si>
    <t>Czerniawski</t>
  </si>
  <si>
    <t>GNIEZNO</t>
  </si>
  <si>
    <t>Czerwik</t>
  </si>
  <si>
    <t>Deja</t>
  </si>
  <si>
    <t>PIŁA</t>
  </si>
  <si>
    <t>42.195 MECHANIK</t>
  </si>
  <si>
    <t>Dmuchowski</t>
  </si>
  <si>
    <t>LEŹNICA WIELKA</t>
  </si>
  <si>
    <t>Doliński</t>
  </si>
  <si>
    <t>Domanski</t>
  </si>
  <si>
    <t>WKB META LUBLINIEC</t>
  </si>
  <si>
    <t>Doroba</t>
  </si>
  <si>
    <t>Dośpiał</t>
  </si>
  <si>
    <t>OZORKÓW</t>
  </si>
  <si>
    <t>Dudkiewicz</t>
  </si>
  <si>
    <t>Bożena</t>
  </si>
  <si>
    <t>Dulko</t>
  </si>
  <si>
    <t>STRV MYKOWA</t>
  </si>
  <si>
    <t>Dziedzic</t>
  </si>
  <si>
    <t>Dziekonski</t>
  </si>
  <si>
    <t>MaratonyPolska.PL TEAM</t>
  </si>
  <si>
    <t>Konstancin-Jeziorna</t>
  </si>
  <si>
    <t>Dziobkowski</t>
  </si>
  <si>
    <t>Dziopa</t>
  </si>
  <si>
    <t>Ertel</t>
  </si>
  <si>
    <t>MROCZEŃ</t>
  </si>
  <si>
    <t>MARATONYPOLSKIE.PL TEAM</t>
  </si>
  <si>
    <t>Fabiański</t>
  </si>
  <si>
    <t>Fleischer</t>
  </si>
  <si>
    <t>Formański</t>
  </si>
  <si>
    <t>Frontczak</t>
  </si>
  <si>
    <t>Fus</t>
  </si>
  <si>
    <t>WROCŁAW</t>
  </si>
  <si>
    <t>Gadzina</t>
  </si>
  <si>
    <t>NOWY SĄCZ</t>
  </si>
  <si>
    <t>KZ ZAMOT NOWY SĄCZ</t>
  </si>
  <si>
    <t>Gałązka</t>
  </si>
  <si>
    <t>Gawałkiewicz</t>
  </si>
  <si>
    <t>ZZTOP</t>
  </si>
  <si>
    <t>KRUSZEWNIA</t>
  </si>
  <si>
    <t>Gawron</t>
  </si>
  <si>
    <t>PACZKOWO</t>
  </si>
  <si>
    <t>Giełzak</t>
  </si>
  <si>
    <t>Oninen</t>
  </si>
  <si>
    <t>Stryków</t>
  </si>
  <si>
    <t>Gontarek</t>
  </si>
  <si>
    <t>Goszczyński</t>
  </si>
  <si>
    <t>Górecki</t>
  </si>
  <si>
    <t>Górski</t>
  </si>
  <si>
    <t>BEZFORMY.PL</t>
  </si>
  <si>
    <t>STRZELCE</t>
  </si>
  <si>
    <t>Gromko</t>
  </si>
  <si>
    <t>MILICZ</t>
  </si>
  <si>
    <t>ORZEŁ MILICZ</t>
  </si>
  <si>
    <t>Grzelzak</t>
  </si>
  <si>
    <t>Grzesiak</t>
  </si>
  <si>
    <t>Kluki</t>
  </si>
  <si>
    <t>Gutowski</t>
  </si>
  <si>
    <t>Guziejewski</t>
  </si>
  <si>
    <t>WKB MARATOŃCZYK WŁOCŁAWEK</t>
  </si>
  <si>
    <t>Lech</t>
  </si>
  <si>
    <t>Hajdrych</t>
  </si>
  <si>
    <t>KLECZEW</t>
  </si>
  <si>
    <t>Christian</t>
  </si>
  <si>
    <t>Hausmanns</t>
  </si>
  <si>
    <t>Up the Irons</t>
  </si>
  <si>
    <t>Poznan</t>
  </si>
  <si>
    <t>Hływa</t>
  </si>
  <si>
    <t>42.195 - MECHANIK - ZSP1 PIŁA</t>
  </si>
  <si>
    <t>Hoffmann</t>
  </si>
  <si>
    <t>POZNAŃ</t>
  </si>
  <si>
    <t>HADES POZNAŃ</t>
  </si>
  <si>
    <t>Ludwik</t>
  </si>
  <si>
    <t>Ignaczak</t>
  </si>
  <si>
    <t>Witonia</t>
  </si>
  <si>
    <t>Jabłoński</t>
  </si>
  <si>
    <t>TKKF RELAKS KALISZ</t>
  </si>
  <si>
    <t>Antoni</t>
  </si>
  <si>
    <t>Juliusz</t>
  </si>
  <si>
    <t>Jałkiewicz</t>
  </si>
  <si>
    <t>Jałocha</t>
  </si>
  <si>
    <t>CHEŁMŻA</t>
  </si>
  <si>
    <t>KM TRUCHCIK ŁUBIANKA</t>
  </si>
  <si>
    <t>Jaszczyk</t>
  </si>
  <si>
    <t>Jgnasiak</t>
  </si>
  <si>
    <t>IKS START ZDUŃSKA WOLA</t>
  </si>
  <si>
    <t>Józefik</t>
  </si>
  <si>
    <t>Jurga</t>
  </si>
  <si>
    <t>Wola Zaradzyńska</t>
  </si>
  <si>
    <t>Kaczmarkiewicz</t>
  </si>
  <si>
    <t>Kaczmarski</t>
  </si>
  <si>
    <t>Kalicki</t>
  </si>
  <si>
    <t>WITKOWO</t>
  </si>
  <si>
    <t>Modest</t>
  </si>
  <si>
    <t>Kałuzny</t>
  </si>
  <si>
    <t>LASEK BIELAŃSKI TEAM NIKE</t>
  </si>
  <si>
    <t>Karkowski</t>
  </si>
  <si>
    <t>KB ARTURÓWEK</t>
  </si>
  <si>
    <t>Karol</t>
  </si>
  <si>
    <t>Karolak</t>
  </si>
  <si>
    <t>CZERWONY SMOK</t>
  </si>
  <si>
    <t>Karwoszka</t>
  </si>
  <si>
    <t>MASANÓW</t>
  </si>
  <si>
    <t>Kaźmierczak</t>
  </si>
  <si>
    <t>Kieresiński</t>
  </si>
  <si>
    <t>Kimmer</t>
  </si>
  <si>
    <t>ZELÓW</t>
  </si>
  <si>
    <t>Kiszycki</t>
  </si>
  <si>
    <t>Stefan</t>
  </si>
  <si>
    <t>Klimczak</t>
  </si>
  <si>
    <t>Kocimski</t>
  </si>
  <si>
    <t>Kolczyński</t>
  </si>
  <si>
    <t>BEŁCHÓW</t>
  </si>
  <si>
    <t>Kotłowski</t>
  </si>
  <si>
    <t>Kowalczyk</t>
  </si>
  <si>
    <t>BEŁCHATÓW</t>
  </si>
  <si>
    <t>PGE KWB BEŁCHATÓW</t>
  </si>
  <si>
    <t>Józefów</t>
  </si>
  <si>
    <t>TUREK</t>
  </si>
  <si>
    <t>Krajewski</t>
  </si>
  <si>
    <t>Kraszewski</t>
  </si>
  <si>
    <t>Wojtek</t>
  </si>
  <si>
    <t>Kreft</t>
  </si>
  <si>
    <t>Kucharski</t>
  </si>
  <si>
    <t>KLWÓW</t>
  </si>
  <si>
    <t>Kuleczka</t>
  </si>
  <si>
    <t>ŁĘCZYCA</t>
  </si>
  <si>
    <t>Kułakowski</t>
  </si>
  <si>
    <t>KONSTANCIN JEZIORNA</t>
  </si>
  <si>
    <t>Kuras</t>
  </si>
  <si>
    <t>MYSZKÓW</t>
  </si>
  <si>
    <t>Lepieszka</t>
  </si>
  <si>
    <t>Leśniewski</t>
  </si>
  <si>
    <t>Meta-Lubliniec</t>
  </si>
  <si>
    <t>Lewandowski</t>
  </si>
  <si>
    <t>140 ŚWINICE WARCKI</t>
  </si>
  <si>
    <t>SWINICE WARCKIE</t>
  </si>
  <si>
    <t>Lipiński</t>
  </si>
  <si>
    <t>KAZIMIERZ BISKUPI</t>
  </si>
  <si>
    <t>KOZIEGŁOWY</t>
  </si>
  <si>
    <t>KB MANIAC POZNAŃ</t>
  </si>
  <si>
    <t>Lis</t>
  </si>
  <si>
    <t>Luberda</t>
  </si>
  <si>
    <t>KLOBUCK</t>
  </si>
  <si>
    <t>NGB KLOBUCK</t>
  </si>
  <si>
    <t>Lustak</t>
  </si>
  <si>
    <t>Aleksy</t>
  </si>
  <si>
    <t>Łopiński</t>
  </si>
  <si>
    <t>OKOŃSK</t>
  </si>
  <si>
    <t>MARATOŃCZYK NIEPODLEGŁOŚCI</t>
  </si>
  <si>
    <t>Łukaszewski</t>
  </si>
  <si>
    <t>Łyżwa</t>
  </si>
  <si>
    <t>Łosie Superktosie</t>
  </si>
  <si>
    <t>Maciążek</t>
  </si>
  <si>
    <t>300,DĄBROWA GÓRNICZA</t>
  </si>
  <si>
    <t>Valery</t>
  </si>
  <si>
    <t>Maćkowiak</t>
  </si>
  <si>
    <t>Majewski</t>
  </si>
  <si>
    <t>Gabriel</t>
  </si>
  <si>
    <t>Malesa</t>
  </si>
  <si>
    <t>Malowaniec</t>
  </si>
  <si>
    <t>PŁOCK</t>
  </si>
  <si>
    <t>Małek</t>
  </si>
  <si>
    <t>TEDRIVE PRASZKA</t>
  </si>
  <si>
    <t>Mamla</t>
  </si>
  <si>
    <t>Mieczkowski</t>
  </si>
  <si>
    <t>TOMASZÓW MAZ.</t>
  </si>
  <si>
    <t>Miniak</t>
  </si>
  <si>
    <t>TOMASZÓW MAZOWIECKI</t>
  </si>
  <si>
    <t>Mizura</t>
  </si>
  <si>
    <t>OLSZTYN</t>
  </si>
  <si>
    <t>AKM-OLSZTYN</t>
  </si>
  <si>
    <t>Modrzejewski</t>
  </si>
  <si>
    <t>OSTRÓW</t>
  </si>
  <si>
    <t>STAL OSTRÓW WLKP.</t>
  </si>
  <si>
    <t>GRABÓW NAD PROSNĄ</t>
  </si>
  <si>
    <t>Mślanko</t>
  </si>
  <si>
    <t>BRZEZINY</t>
  </si>
  <si>
    <t>Murawski</t>
  </si>
  <si>
    <t>PARAKULOS ZGIERZ</t>
  </si>
  <si>
    <t>Musiałowicz</t>
  </si>
  <si>
    <t>Musierowicz</t>
  </si>
  <si>
    <t>Muszyński</t>
  </si>
  <si>
    <t>Nowacki</t>
  </si>
  <si>
    <t>KUTNO</t>
  </si>
  <si>
    <t>Olczyk</t>
  </si>
  <si>
    <t>BIAŁA</t>
  </si>
  <si>
    <t>Orzechowski</t>
  </si>
  <si>
    <t>Orzełek</t>
  </si>
  <si>
    <t>PANKI</t>
  </si>
  <si>
    <t>Pałasz</t>
  </si>
  <si>
    <t>Fan-Run team</t>
  </si>
  <si>
    <t>Arkadiusz</t>
  </si>
  <si>
    <t>Pałubkis</t>
  </si>
  <si>
    <t>Paradowski</t>
  </si>
  <si>
    <t>Pastusiak</t>
  </si>
  <si>
    <t>Pastuszka</t>
  </si>
  <si>
    <t>LUBSKO</t>
  </si>
  <si>
    <t>MARATOŃCZYK LUBSKO</t>
  </si>
  <si>
    <t>Pawlak</t>
  </si>
  <si>
    <t>Piątek</t>
  </si>
  <si>
    <t>ZIELONKA</t>
  </si>
  <si>
    <t>LECHICI ZIELONKA</t>
  </si>
  <si>
    <t>Daniel</t>
  </si>
  <si>
    <t>Piechocki</t>
  </si>
  <si>
    <t>KAZIMIERZ</t>
  </si>
  <si>
    <t>210 UNIEJÓW</t>
  </si>
  <si>
    <t>ZAKŁAD BRUKARSKO-BETONIARSKI</t>
  </si>
  <si>
    <t>Edmund</t>
  </si>
  <si>
    <t>Pilarski</t>
  </si>
  <si>
    <t>HURTOWNIA CHEMISTEST KONIN</t>
  </si>
  <si>
    <t>Plato</t>
  </si>
  <si>
    <t>Polus</t>
  </si>
  <si>
    <t>Pospiszył</t>
  </si>
  <si>
    <t>Nił</t>
  </si>
  <si>
    <t>Prokopowicz</t>
  </si>
  <si>
    <t>Przybylak</t>
  </si>
  <si>
    <t>TOWARZYSTWO BIEGOWE MSICS POZNAŃ</t>
  </si>
  <si>
    <t>Rczyński</t>
  </si>
  <si>
    <t>BUK</t>
  </si>
  <si>
    <t>Rojewski</t>
  </si>
  <si>
    <t>Rozbicki</t>
  </si>
  <si>
    <t>Rupnik</t>
  </si>
  <si>
    <t>GEOTERMIA UNIEJÓW</t>
  </si>
  <si>
    <t>Rybka</t>
  </si>
  <si>
    <t>USTRONIE</t>
  </si>
  <si>
    <t>Rymowicz</t>
  </si>
  <si>
    <t>TATONKA TEAM</t>
  </si>
  <si>
    <t>Rzeźnicki</t>
  </si>
  <si>
    <t>Park Poniatowskiego</t>
  </si>
  <si>
    <t>Serafiński</t>
  </si>
  <si>
    <t>Smolarek</t>
  </si>
  <si>
    <t>Ognisko TKKF-Tomaszów</t>
  </si>
  <si>
    <t>KWITKOWICE</t>
  </si>
  <si>
    <t>32 BLOT.</t>
  </si>
  <si>
    <t>Smoliński</t>
  </si>
  <si>
    <t>Staniucha</t>
  </si>
  <si>
    <t>Łask</t>
  </si>
  <si>
    <t>Stasiak</t>
  </si>
  <si>
    <t>Stempień</t>
  </si>
  <si>
    <t>Stroński</t>
  </si>
  <si>
    <t>ZESPÓŁ SZKÓŁ IM. JADWIGI GRODZKIEJ W ŁĘCZYCY</t>
  </si>
  <si>
    <t>Surosz</t>
  </si>
  <si>
    <t>Szabłowski</t>
  </si>
  <si>
    <t>Szaeter</t>
  </si>
  <si>
    <t>Dłutów</t>
  </si>
  <si>
    <t>Szczesiak</t>
  </si>
  <si>
    <t>Wawrzyniec</t>
  </si>
  <si>
    <t>Szejko</t>
  </si>
  <si>
    <t>KB TKKF PROMYK Ciechanów</t>
  </si>
  <si>
    <t>Ciechanów</t>
  </si>
  <si>
    <t>Szewczyk</t>
  </si>
  <si>
    <t>Szkopek</t>
  </si>
  <si>
    <t>Szygenda</t>
  </si>
  <si>
    <t>Szymański</t>
  </si>
  <si>
    <t>OSIR KLECZEW</t>
  </si>
  <si>
    <t>Ścibisz</t>
  </si>
  <si>
    <t>SOSNOWIEC</t>
  </si>
  <si>
    <t>TKKF-SATURN-CZELADZ</t>
  </si>
  <si>
    <t>Jarek</t>
  </si>
  <si>
    <t>Ściborowski</t>
  </si>
  <si>
    <t>Śliwakowski</t>
  </si>
  <si>
    <t>Śmigielski</t>
  </si>
  <si>
    <t>MOGILNO</t>
  </si>
  <si>
    <t>SPORT I REKRECJA MOGILNO</t>
  </si>
  <si>
    <t>Świderski</t>
  </si>
  <si>
    <t>Świdurski</t>
  </si>
  <si>
    <t>KOŹMIN WIELKOPOLSKI</t>
  </si>
  <si>
    <t>Tarcz</t>
  </si>
  <si>
    <t>Tęcza</t>
  </si>
  <si>
    <t>Tomczak</t>
  </si>
  <si>
    <t>Trochimowicz</t>
  </si>
  <si>
    <t>AKB GIMN 1 SZCZYTNO</t>
  </si>
  <si>
    <t>Tyczyński</t>
  </si>
  <si>
    <t>KOBIERNO</t>
  </si>
  <si>
    <t>KS PROTOSZ KROTOSZYN</t>
  </si>
  <si>
    <t>Wagenknecht</t>
  </si>
  <si>
    <t>KB OLIMP TOMASZÓW MAZ.</t>
  </si>
  <si>
    <t>Wałęsa</t>
  </si>
  <si>
    <t>Waszak</t>
  </si>
  <si>
    <t>Wawrzyniak</t>
  </si>
  <si>
    <t>Własny</t>
  </si>
  <si>
    <t>Włodarczyk</t>
  </si>
  <si>
    <t>Wojciechowski</t>
  </si>
  <si>
    <t>Wolniak</t>
  </si>
  <si>
    <t>Wołowski</t>
  </si>
  <si>
    <t>WYGLĘDY</t>
  </si>
  <si>
    <t>Wonko</t>
  </si>
  <si>
    <t>KB Olimp. Tomasz Maz.</t>
  </si>
  <si>
    <t>Wrzeszcz</t>
  </si>
  <si>
    <t>Zabłocki</t>
  </si>
  <si>
    <t>Władysław</t>
  </si>
  <si>
    <t>Zaczek</t>
  </si>
  <si>
    <t>ANDRESPOL</t>
  </si>
  <si>
    <t>Zalewski</t>
  </si>
  <si>
    <t>Ząbkiewicz</t>
  </si>
  <si>
    <t>Zbudniewek</t>
  </si>
  <si>
    <t>Zdanowski</t>
  </si>
  <si>
    <t>Zwolenik</t>
  </si>
  <si>
    <t>Żuraw</t>
  </si>
  <si>
    <t>Żurawski</t>
  </si>
  <si>
    <t>Żurowski</t>
  </si>
  <si>
    <t>Szymon</t>
  </si>
  <si>
    <t>Żyto</t>
  </si>
  <si>
    <t>Justyna</t>
  </si>
  <si>
    <t>Grzelewska</t>
  </si>
  <si>
    <t>Monika</t>
  </si>
  <si>
    <t>Glonek</t>
  </si>
  <si>
    <t>Stary Redzeń</t>
  </si>
  <si>
    <t>Agnieszka</t>
  </si>
  <si>
    <t>Ewa</t>
  </si>
  <si>
    <t>Lewandowska</t>
  </si>
  <si>
    <t>Sabina</t>
  </si>
  <si>
    <t>Szmytke</t>
  </si>
  <si>
    <t>Barbara</t>
  </si>
  <si>
    <t>Kołczyńska</t>
  </si>
  <si>
    <t>Kamila</t>
  </si>
  <si>
    <t>Cygulska</t>
  </si>
  <si>
    <t>Katarzyna</t>
  </si>
  <si>
    <t>Elżbieta</t>
  </si>
  <si>
    <t>Stokowska</t>
  </si>
  <si>
    <t>Małgorzata</t>
  </si>
  <si>
    <t>Zięba</t>
  </si>
  <si>
    <t>Anna</t>
  </si>
  <si>
    <t>Zuzanna</t>
  </si>
  <si>
    <t>Mokros</t>
  </si>
  <si>
    <t>RKS Łódź</t>
  </si>
  <si>
    <t>Sylwia</t>
  </si>
  <si>
    <t>Badowska</t>
  </si>
  <si>
    <t>FAN-RUN TEAM</t>
  </si>
  <si>
    <t>Iga</t>
  </si>
  <si>
    <t>Parada</t>
  </si>
  <si>
    <t>Żbikowska</t>
  </si>
  <si>
    <t>Bernecka</t>
  </si>
  <si>
    <t>Ścieżka Biegowa Nike</t>
  </si>
  <si>
    <t>Julia</t>
  </si>
  <si>
    <t>Kalenbach</t>
  </si>
  <si>
    <t>Joanna</t>
  </si>
  <si>
    <t>Beata</t>
  </si>
  <si>
    <t>Przanowice</t>
  </si>
  <si>
    <t>Aleksandra</t>
  </si>
  <si>
    <t>Kamocka</t>
  </si>
  <si>
    <t>Zarańska</t>
  </si>
  <si>
    <t>Reczulska</t>
  </si>
  <si>
    <t>Lipce Reymontowskie</t>
  </si>
  <si>
    <t>Jadwiga</t>
  </si>
  <si>
    <t>Wiktorek</t>
  </si>
  <si>
    <t>Dorota</t>
  </si>
  <si>
    <t>Ulińska</t>
  </si>
  <si>
    <t>Metrycka</t>
  </si>
  <si>
    <t>Dagmara</t>
  </si>
  <si>
    <t>Janasiak</t>
  </si>
  <si>
    <t>OLIPMIA POZNAŃ</t>
  </si>
  <si>
    <t>Smolik</t>
  </si>
  <si>
    <t>Entre.pl Team Magdalenka</t>
  </si>
  <si>
    <t>Katowice</t>
  </si>
  <si>
    <t>Grażyna</t>
  </si>
  <si>
    <t>Tomaszewska</t>
  </si>
  <si>
    <t>LUKS "Boguszyce"</t>
  </si>
  <si>
    <t>Zrada</t>
  </si>
  <si>
    <t>WABRZEŻNO</t>
  </si>
  <si>
    <t>Żaneta</t>
  </si>
  <si>
    <t>Izabela</t>
  </si>
  <si>
    <t>Cytrowska</t>
  </si>
  <si>
    <t>Michalak</t>
  </si>
  <si>
    <t>Renata</t>
  </si>
  <si>
    <t>Kalińska</t>
  </si>
  <si>
    <t>PIASECZNO</t>
  </si>
  <si>
    <t>Malinowska Sypek</t>
  </si>
  <si>
    <t>Aneta</t>
  </si>
  <si>
    <t>Lemiesz</t>
  </si>
  <si>
    <t>Marzena</t>
  </si>
  <si>
    <t>Galant</t>
  </si>
  <si>
    <t>WKB MARATOŃCZYK</t>
  </si>
  <si>
    <t>Tatiana</t>
  </si>
  <si>
    <t>Jakacka</t>
  </si>
  <si>
    <t>Agata</t>
  </si>
  <si>
    <t>Sasin-Borys</t>
  </si>
  <si>
    <t>KKB FINISZ KALISZ</t>
  </si>
  <si>
    <t>Jakiel</t>
  </si>
  <si>
    <t>Ryczel</t>
  </si>
  <si>
    <t>Krystyna</t>
  </si>
  <si>
    <t>Górna</t>
  </si>
  <si>
    <t>Kamińska</t>
  </si>
  <si>
    <t>Magda</t>
  </si>
  <si>
    <t>Bergman</t>
  </si>
  <si>
    <t>Urszula</t>
  </si>
  <si>
    <t>Długołęcka</t>
  </si>
  <si>
    <t>Mariola</t>
  </si>
  <si>
    <t>Młynarska</t>
  </si>
  <si>
    <t>Wojtniak</t>
  </si>
  <si>
    <t>Krzysztofik</t>
  </si>
  <si>
    <t>Paula</t>
  </si>
  <si>
    <t>Niewczas</t>
  </si>
  <si>
    <t>KLUKI</t>
  </si>
  <si>
    <t>Nykiel</t>
  </si>
  <si>
    <t>Jakowicka</t>
  </si>
  <si>
    <t>Smolińska</t>
  </si>
  <si>
    <t>AZS ŁÓDŹ</t>
  </si>
  <si>
    <t>Adrianna</t>
  </si>
  <si>
    <t>Andrzejewska</t>
  </si>
  <si>
    <t>Puszcza Mariańska</t>
  </si>
  <si>
    <t>Burzyńska</t>
  </si>
  <si>
    <t>Orłowska</t>
  </si>
  <si>
    <t>Soszyńska</t>
  </si>
  <si>
    <t>Maria</t>
  </si>
  <si>
    <t>Gutowska</t>
  </si>
  <si>
    <t>Milancej</t>
  </si>
  <si>
    <t>Zdonek</t>
  </si>
  <si>
    <t>Chmielnik</t>
  </si>
  <si>
    <t>Malicka</t>
  </si>
  <si>
    <t>Alina</t>
  </si>
  <si>
    <t>Danuta</t>
  </si>
  <si>
    <t>Kozłowska</t>
  </si>
  <si>
    <t>SIERPC</t>
  </si>
  <si>
    <t>TKKF KUBUŚ SIERPC</t>
  </si>
  <si>
    <t>Ania</t>
  </si>
  <si>
    <t>Remblewska</t>
  </si>
  <si>
    <t>Krawczyk</t>
  </si>
  <si>
    <t>Ola</t>
  </si>
  <si>
    <t>Czajka</t>
  </si>
  <si>
    <t>ZDUNY</t>
  </si>
  <si>
    <t>Gładka</t>
  </si>
  <si>
    <t>AZS PŁ</t>
  </si>
  <si>
    <t>Frąckowiak</t>
  </si>
  <si>
    <t>Janułajtys</t>
  </si>
  <si>
    <t>Kordek</t>
  </si>
  <si>
    <t>Bielański Club Karate Kyokushin</t>
  </si>
  <si>
    <t>Staromłyńska</t>
  </si>
  <si>
    <t>Gostynin</t>
  </si>
  <si>
    <t>Wielun</t>
  </si>
  <si>
    <t>Chalcińska</t>
  </si>
  <si>
    <t>Woźniak</t>
  </si>
  <si>
    <t>Lidia</t>
  </si>
  <si>
    <t>Jersay Channel Ilands</t>
  </si>
  <si>
    <t>Wa</t>
  </si>
  <si>
    <t>Wieczorkiewicz</t>
  </si>
  <si>
    <t>Grzybowska</t>
  </si>
  <si>
    <t>Karkowska</t>
  </si>
  <si>
    <t>Emilia</t>
  </si>
  <si>
    <t>Wojciechowska</t>
  </si>
  <si>
    <t>Bugajak</t>
  </si>
  <si>
    <t>Adamiak</t>
  </si>
  <si>
    <t>ŁÓDZ</t>
  </si>
  <si>
    <t>Ruda-Ertel</t>
  </si>
  <si>
    <t>Miasojedow</t>
  </si>
  <si>
    <t>Wanda</t>
  </si>
  <si>
    <t>Borkowska</t>
  </si>
  <si>
    <t>Kapusta</t>
  </si>
  <si>
    <t>Piłat</t>
  </si>
  <si>
    <t>Gabriela</t>
  </si>
  <si>
    <t>Szymelfenig</t>
  </si>
  <si>
    <t>Kasierska</t>
  </si>
  <si>
    <t>DRUŻYNA SZPIKU</t>
  </si>
  <si>
    <t>Kinga</t>
  </si>
  <si>
    <t>PCK ŁOSICIE</t>
  </si>
  <si>
    <t>Górska</t>
  </si>
  <si>
    <t>Mieczysława</t>
  </si>
  <si>
    <t>Kraszewska</t>
  </si>
  <si>
    <t>Wojtkun</t>
  </si>
  <si>
    <t>SZAKALE BAŁUT</t>
  </si>
  <si>
    <t>Klimek</t>
  </si>
  <si>
    <t>KB Arurówek</t>
  </si>
  <si>
    <t>Jaroslaw</t>
  </si>
  <si>
    <t>KB Arturówek</t>
  </si>
  <si>
    <t>STRAŻ MIEJSKA WŁOCŁAWEK WKB MARATOŃCZYK</t>
  </si>
  <si>
    <t>razem: 2114</t>
  </si>
  <si>
    <t>I miejsce - KB Arturówek Łódź</t>
  </si>
  <si>
    <t>II miejsce - Szakale Bałut Łódź</t>
  </si>
  <si>
    <t>III miejsce - Klub Biegacz Nowosolna</t>
  </si>
  <si>
    <t>razem: 1996</t>
  </si>
  <si>
    <t>razem: 4542</t>
  </si>
  <si>
    <t>KS MARATON OSTRÓW WLKP</t>
  </si>
  <si>
    <t>V Grand Prix Arturówka 2009   -   Klasyfikacja Kobiet 50-59 lat</t>
  </si>
  <si>
    <t>V Grand Prix Arturówka 2009   -   Klasyfikacja Kobiet 40-49 lat</t>
  </si>
  <si>
    <t>V Grand Prix Arturówka 2009   -   Klasyfikacja Kobiet 30-39 lat</t>
  </si>
  <si>
    <t>V Grand Prix Arturówka 2009   -   Klasyfikacja Kobiet do 29 lat</t>
  </si>
  <si>
    <t>V Grand Prix Arturówka 2009   -   Klasyfikacja Mężczyzn powyżej 69 lat</t>
  </si>
  <si>
    <t>V Grand Prix Arturówka 2009   -   Klasyfikacja Mężczyzn 60-69 lat</t>
  </si>
  <si>
    <t>V Grand Prix Arturówka 2009   -   Klasyfikacja Mężczyzn 50-59 lat</t>
  </si>
  <si>
    <t>V Grand Prix Arturówka 2009   -   Klasyfikacja Mężczyzn 40-49 lat</t>
  </si>
  <si>
    <t>V Grand Prix Arturówka 2009   -   Klasyfikacja Mężczyzn 30-39 lat</t>
  </si>
  <si>
    <t>V Grand Prix Arturówka 2009   -   Klasyfikacja Mężczyzn 20-29 lat</t>
  </si>
  <si>
    <t>V Grand Prix Arturówka 2009   -   Klasyfikacja Mężczyzn do 19 lat</t>
  </si>
  <si>
    <t>V Grand Prix Arturówka 2009   -   Klasyfikacja Klubowa</t>
  </si>
  <si>
    <t>V Grand Prix Arturówka 2009   -   Klasyfikacja Generalna Kobiet</t>
  </si>
  <si>
    <t>V Grand Prix Arturówka 2009   -   Klasyfikacja Generalna Mężczyzn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</si>
</sst>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rgb="FFFF00FF"/>
      <name val="Arial"/>
      <family val="2"/>
    </font>
    <font>
      <b/>
      <sz val="10"/>
      <color rgb="FF0066FF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01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0" fillId="24" borderId="10" xfId="64" applyFont="1" applyFill="1" applyBorder="1" applyAlignment="1">
      <alignment horizontal="center" vertical="center"/>
      <protection/>
    </xf>
    <xf numFmtId="0" fontId="18" fillId="24" borderId="10" xfId="0" applyFont="1" applyFill="1" applyBorder="1" applyAlignment="1">
      <alignment horizontal="center" vertical="center"/>
    </xf>
    <xf numFmtId="0" fontId="0" fillId="24" borderId="10" xfId="62" applyFont="1" applyFill="1" applyBorder="1" applyAlignment="1">
      <alignment horizontal="center" vertical="center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19" fillId="24" borderId="10" xfId="62" applyFont="1" applyFill="1" applyBorder="1" applyAlignment="1">
      <alignment horizontal="center" vertical="center"/>
      <protection/>
    </xf>
    <xf numFmtId="0" fontId="0" fillId="24" borderId="10" xfId="5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0" fillId="0" borderId="0" xfId="64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0" fillId="0" borderId="0" xfId="62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25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26" fillId="0" borderId="0" xfId="65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/>
    </xf>
    <xf numFmtId="0" fontId="26" fillId="0" borderId="0" xfId="62" applyFont="1" applyBorder="1" applyAlignment="1">
      <alignment horizontal="center" vertical="center"/>
      <protection/>
    </xf>
    <xf numFmtId="1" fontId="18" fillId="0" borderId="0" xfId="0" applyNumberFormat="1" applyFont="1" applyBorder="1" applyAlignment="1">
      <alignment horizontal="center" vertical="center"/>
    </xf>
    <xf numFmtId="0" fontId="0" fillId="0" borderId="0" xfId="51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0" fillId="22" borderId="10" xfId="53" applyFont="1" applyFill="1" applyBorder="1" applyAlignment="1">
      <alignment horizontal="center" vertical="center"/>
      <protection/>
    </xf>
    <xf numFmtId="0" fontId="19" fillId="22" borderId="10" xfId="53" applyFont="1" applyFill="1" applyBorder="1" applyAlignment="1">
      <alignment horizontal="center" vertical="center"/>
      <protection/>
    </xf>
    <xf numFmtId="0" fontId="20" fillId="22" borderId="10" xfId="0" applyFont="1" applyFill="1" applyBorder="1" applyAlignment="1">
      <alignment horizontal="center" vertical="center"/>
    </xf>
    <xf numFmtId="0" fontId="21" fillId="22" borderId="1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/>
    </xf>
    <xf numFmtId="1" fontId="23" fillId="22" borderId="10" xfId="0" applyNumberFormat="1" applyFont="1" applyFill="1" applyBorder="1" applyAlignment="1">
      <alignment horizontal="center" vertical="center"/>
    </xf>
    <xf numFmtId="0" fontId="19" fillId="24" borderId="10" xfId="53" applyFont="1" applyFill="1" applyBorder="1" applyAlignment="1">
      <alignment horizontal="center" vertical="center"/>
      <protection/>
    </xf>
    <xf numFmtId="0" fontId="20" fillId="24" borderId="10" xfId="53" applyFont="1" applyFill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20" fillId="0" borderId="0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/>
      <protection/>
    </xf>
    <xf numFmtId="0" fontId="19" fillId="0" borderId="0" xfId="53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0" xfId="55" applyFont="1" applyBorder="1" applyAlignment="1">
      <alignment horizontal="center" vertical="center"/>
      <protection/>
    </xf>
    <xf numFmtId="1" fontId="19" fillId="24" borderId="10" xfId="0" applyNumberFormat="1" applyFont="1" applyFill="1" applyBorder="1" applyAlignment="1">
      <alignment horizontal="center" vertical="center"/>
    </xf>
    <xf numFmtId="1" fontId="20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0" borderId="0" xfId="75" applyFont="1" applyBorder="1" applyAlignment="1">
      <alignment horizontal="center" vertical="center"/>
      <protection/>
    </xf>
    <xf numFmtId="0" fontId="0" fillId="0" borderId="0" xfId="75" applyFont="1" applyAlignment="1">
      <alignment horizontal="center" vertical="center"/>
      <protection/>
    </xf>
    <xf numFmtId="1" fontId="19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0" fillId="0" borderId="0" xfId="66" applyFont="1" applyBorder="1" applyAlignment="1">
      <alignment horizontal="center"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1" fontId="25" fillId="0" borderId="0" xfId="0" applyNumberFormat="1" applyFont="1" applyBorder="1" applyAlignment="1">
      <alignment horizontal="center" vertical="center"/>
    </xf>
    <xf numFmtId="21" fontId="25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66" applyFont="1" applyAlignment="1">
      <alignment horizontal="center" vertical="center"/>
      <protection/>
    </xf>
    <xf numFmtId="0" fontId="18" fillId="0" borderId="12" xfId="0" applyFont="1" applyBorder="1" applyAlignment="1">
      <alignment horizontal="center" vertical="center"/>
    </xf>
    <xf numFmtId="0" fontId="19" fillId="22" borderId="10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horizontal="center" vertical="center"/>
    </xf>
    <xf numFmtId="0" fontId="0" fillId="0" borderId="0" xfId="69" applyFont="1" applyBorder="1" applyAlignment="1">
      <alignment horizontal="center" vertical="center"/>
      <protection/>
    </xf>
    <xf numFmtId="0" fontId="0" fillId="0" borderId="0" xfId="70" applyFont="1" applyBorder="1" applyAlignment="1">
      <alignment horizontal="center" vertical="center"/>
      <protection/>
    </xf>
    <xf numFmtId="0" fontId="20" fillId="0" borderId="0" xfId="69" applyFont="1" applyBorder="1" applyAlignment="1">
      <alignment horizontal="center" vertical="center"/>
      <protection/>
    </xf>
    <xf numFmtId="0" fontId="0" fillId="0" borderId="0" xfId="73" applyFont="1" applyBorder="1" applyAlignment="1">
      <alignment horizontal="center" vertical="center"/>
      <protection/>
    </xf>
    <xf numFmtId="0" fontId="0" fillId="24" borderId="10" xfId="74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/>
    </xf>
    <xf numFmtId="0" fontId="0" fillId="0" borderId="0" xfId="74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56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57" applyFont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0" fillId="0" borderId="0" xfId="59" applyFont="1" applyBorder="1" applyAlignment="1">
      <alignment horizontal="center" vertical="center"/>
      <protection/>
    </xf>
    <xf numFmtId="0" fontId="26" fillId="0" borderId="0" xfId="69" applyFont="1" applyBorder="1" applyAlignment="1">
      <alignment horizontal="center" vertical="center"/>
      <protection/>
    </xf>
    <xf numFmtId="0" fontId="0" fillId="24" borderId="13" xfId="64" applyFont="1" applyFill="1" applyBorder="1" applyAlignment="1">
      <alignment horizontal="center" vertical="center"/>
      <protection/>
    </xf>
    <xf numFmtId="1" fontId="18" fillId="24" borderId="13" xfId="0" applyNumberFormat="1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1" fontId="23" fillId="24" borderId="13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62" applyFont="1" applyFill="1" applyBorder="1" applyAlignment="1">
      <alignment horizontal="center" vertical="center"/>
      <protection/>
    </xf>
    <xf numFmtId="1" fontId="18" fillId="24" borderId="14" xfId="0" applyNumberFormat="1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" fontId="23" fillId="24" borderId="14" xfId="0" applyNumberFormat="1" applyFont="1" applyFill="1" applyBorder="1" applyAlignment="1">
      <alignment horizontal="center" vertical="center"/>
    </xf>
    <xf numFmtId="0" fontId="25" fillId="25" borderId="14" xfId="62" applyFont="1" applyFill="1" applyBorder="1" applyAlignment="1">
      <alignment horizontal="center" vertical="center"/>
      <protection/>
    </xf>
    <xf numFmtId="0" fontId="0" fillId="25" borderId="14" xfId="62" applyFont="1" applyFill="1" applyBorder="1" applyAlignment="1">
      <alignment horizontal="center" vertical="center"/>
      <protection/>
    </xf>
    <xf numFmtId="0" fontId="19" fillId="25" borderId="14" xfId="62" applyFont="1" applyFill="1" applyBorder="1" applyAlignment="1">
      <alignment horizontal="center" vertical="center"/>
      <protection/>
    </xf>
    <xf numFmtId="0" fontId="20" fillId="25" borderId="14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24" borderId="14" xfId="64" applyFont="1" applyFill="1" applyBorder="1" applyAlignment="1">
      <alignment horizontal="center" vertical="center"/>
      <protection/>
    </xf>
    <xf numFmtId="0" fontId="18" fillId="24" borderId="14" xfId="0" applyFont="1" applyFill="1" applyBorder="1" applyAlignment="1">
      <alignment horizontal="center" vertical="center"/>
    </xf>
    <xf numFmtId="0" fontId="25" fillId="24" borderId="14" xfId="62" applyFont="1" applyFill="1" applyBorder="1" applyAlignment="1">
      <alignment horizontal="center" vertical="center"/>
      <protection/>
    </xf>
    <xf numFmtId="0" fontId="19" fillId="24" borderId="14" xfId="62" applyFont="1" applyFill="1" applyBorder="1" applyAlignment="1">
      <alignment horizontal="center" vertical="center"/>
      <protection/>
    </xf>
    <xf numFmtId="0" fontId="0" fillId="24" borderId="14" xfId="51" applyFont="1" applyFill="1" applyBorder="1" applyAlignment="1">
      <alignment horizontal="center" vertical="center"/>
      <protection/>
    </xf>
    <xf numFmtId="0" fontId="0" fillId="25" borderId="14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/>
    </xf>
    <xf numFmtId="1" fontId="18" fillId="26" borderId="14" xfId="0" applyNumberFormat="1" applyFont="1" applyFill="1" applyBorder="1" applyAlignment="1">
      <alignment horizontal="center" vertical="center"/>
    </xf>
    <xf numFmtId="0" fontId="19" fillId="26" borderId="14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/>
    </xf>
    <xf numFmtId="0" fontId="21" fillId="26" borderId="14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1" fontId="23" fillId="26" borderId="14" xfId="0" applyNumberFormat="1" applyFont="1" applyFill="1" applyBorder="1" applyAlignment="1">
      <alignment horizontal="center" vertical="center"/>
    </xf>
    <xf numFmtId="0" fontId="0" fillId="26" borderId="14" xfId="62" applyFont="1" applyFill="1" applyBorder="1" applyAlignment="1">
      <alignment horizontal="center" vertical="center"/>
      <protection/>
    </xf>
    <xf numFmtId="0" fontId="0" fillId="26" borderId="14" xfId="64" applyFont="1" applyFill="1" applyBorder="1" applyAlignment="1">
      <alignment horizontal="center" vertical="center"/>
      <protection/>
    </xf>
    <xf numFmtId="0" fontId="18" fillId="26" borderId="14" xfId="0" applyFont="1" applyFill="1" applyBorder="1" applyAlignment="1">
      <alignment horizontal="center" vertical="center"/>
    </xf>
    <xf numFmtId="0" fontId="19" fillId="26" borderId="10" xfId="53" applyFont="1" applyFill="1" applyBorder="1" applyAlignment="1">
      <alignment horizontal="center" vertical="center"/>
      <protection/>
    </xf>
    <xf numFmtId="0" fontId="20" fillId="26" borderId="10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1" fontId="23" fillId="26" borderId="10" xfId="0" applyNumberFormat="1" applyFont="1" applyFill="1" applyBorder="1" applyAlignment="1">
      <alignment horizontal="center" vertical="center"/>
    </xf>
    <xf numFmtId="0" fontId="0" fillId="26" borderId="10" xfId="53" applyFont="1" applyFill="1" applyBorder="1" applyAlignment="1">
      <alignment horizontal="center" vertical="center"/>
      <protection/>
    </xf>
    <xf numFmtId="0" fontId="0" fillId="26" borderId="10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0" fontId="20" fillId="26" borderId="10" xfId="53" applyFont="1" applyFill="1" applyBorder="1" applyAlignment="1">
      <alignment horizontal="center" vertical="center"/>
      <protection/>
    </xf>
    <xf numFmtId="0" fontId="0" fillId="24" borderId="11" xfId="61" applyFont="1" applyFill="1" applyBorder="1" applyAlignment="1">
      <alignment horizontal="center" vertical="center"/>
      <protection/>
    </xf>
    <xf numFmtId="0" fontId="19" fillId="24" borderId="15" xfId="0" applyFont="1" applyFill="1" applyBorder="1" applyAlignment="1">
      <alignment horizontal="center" vertical="center"/>
    </xf>
    <xf numFmtId="0" fontId="19" fillId="22" borderId="15" xfId="0" applyFont="1" applyFill="1" applyBorder="1" applyAlignment="1">
      <alignment horizontal="center" vertical="center"/>
    </xf>
    <xf numFmtId="0" fontId="18" fillId="22" borderId="14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0" fillId="27" borderId="14" xfId="0" applyFont="1" applyFill="1" applyBorder="1" applyAlignment="1">
      <alignment horizontal="center" vertical="center" wrapText="1"/>
    </xf>
    <xf numFmtId="0" fontId="0" fillId="26" borderId="14" xfId="57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19" fillId="22" borderId="14" xfId="0" applyFont="1" applyFill="1" applyBorder="1" applyAlignment="1">
      <alignment horizontal="center" vertical="center"/>
    </xf>
    <xf numFmtId="0" fontId="20" fillId="22" borderId="14" xfId="0" applyFont="1" applyFill="1" applyBorder="1" applyAlignment="1">
      <alignment horizontal="center" vertical="center"/>
    </xf>
    <xf numFmtId="0" fontId="21" fillId="22" borderId="14" xfId="0" applyFont="1" applyFill="1" applyBorder="1" applyAlignment="1">
      <alignment horizontal="center" vertical="center"/>
    </xf>
    <xf numFmtId="0" fontId="22" fillId="22" borderId="14" xfId="0" applyFont="1" applyFill="1" applyBorder="1" applyAlignment="1">
      <alignment horizontal="center" vertical="center"/>
    </xf>
    <xf numFmtId="0" fontId="23" fillId="22" borderId="14" xfId="0" applyFont="1" applyFill="1" applyBorder="1" applyAlignment="1">
      <alignment horizontal="center" vertical="center"/>
    </xf>
    <xf numFmtId="0" fontId="18" fillId="27" borderId="14" xfId="0" applyFont="1" applyFill="1" applyBorder="1" applyAlignment="1">
      <alignment horizontal="center" vertical="center"/>
    </xf>
    <xf numFmtId="0" fontId="19" fillId="27" borderId="14" xfId="0" applyFont="1" applyFill="1" applyBorder="1" applyAlignment="1">
      <alignment horizontal="center" vertical="center"/>
    </xf>
    <xf numFmtId="0" fontId="20" fillId="27" borderId="14" xfId="0" applyFont="1" applyFill="1" applyBorder="1" applyAlignment="1">
      <alignment horizontal="center" vertical="center"/>
    </xf>
    <xf numFmtId="0" fontId="21" fillId="27" borderId="14" xfId="0" applyFont="1" applyFill="1" applyBorder="1" applyAlignment="1">
      <alignment horizontal="center" vertical="center"/>
    </xf>
    <xf numFmtId="0" fontId="22" fillId="27" borderId="14" xfId="0" applyFont="1" applyFill="1" applyBorder="1" applyAlignment="1">
      <alignment horizontal="center" vertical="center"/>
    </xf>
    <xf numFmtId="0" fontId="23" fillId="27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28" borderId="14" xfId="62" applyFont="1" applyFill="1" applyBorder="1" applyAlignment="1">
      <alignment horizontal="center" vertical="center"/>
      <protection/>
    </xf>
    <xf numFmtId="0" fontId="25" fillId="26" borderId="14" xfId="62" applyFont="1" applyFill="1" applyBorder="1" applyAlignment="1">
      <alignment horizontal="center" vertical="center"/>
      <protection/>
    </xf>
    <xf numFmtId="0" fontId="0" fillId="24" borderId="14" xfId="66" applyFont="1" applyFill="1" applyBorder="1" applyAlignment="1">
      <alignment horizontal="center" vertical="center"/>
      <protection/>
    </xf>
    <xf numFmtId="0" fontId="0" fillId="28" borderId="14" xfId="62" applyFont="1" applyFill="1" applyBorder="1" applyAlignment="1">
      <alignment horizontal="center" vertical="center"/>
      <protection/>
    </xf>
    <xf numFmtId="0" fontId="0" fillId="26" borderId="14" xfId="51" applyFont="1" applyFill="1" applyBorder="1" applyAlignment="1">
      <alignment horizontal="center" vertical="center"/>
      <protection/>
    </xf>
    <xf numFmtId="0" fontId="19" fillId="28" borderId="14" xfId="62" applyFont="1" applyFill="1" applyBorder="1" applyAlignment="1">
      <alignment horizontal="center" vertical="center"/>
      <protection/>
    </xf>
    <xf numFmtId="0" fontId="19" fillId="26" borderId="14" xfId="62" applyFont="1" applyFill="1" applyBorder="1" applyAlignment="1">
      <alignment horizontal="center" vertical="center"/>
      <protection/>
    </xf>
    <xf numFmtId="0" fontId="20" fillId="28" borderId="14" xfId="0" applyFont="1" applyFill="1" applyBorder="1" applyAlignment="1">
      <alignment horizontal="center" vertical="center"/>
    </xf>
    <xf numFmtId="0" fontId="21" fillId="28" borderId="14" xfId="0" applyFont="1" applyFill="1" applyBorder="1" applyAlignment="1">
      <alignment horizontal="center" vertical="center"/>
    </xf>
    <xf numFmtId="0" fontId="22" fillId="28" borderId="14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27" borderId="14" xfId="62" applyFont="1" applyFill="1" applyBorder="1" applyAlignment="1">
      <alignment horizontal="center" vertical="center"/>
      <protection/>
    </xf>
    <xf numFmtId="0" fontId="0" fillId="27" borderId="14" xfId="62" applyFont="1" applyFill="1" applyBorder="1" applyAlignment="1">
      <alignment horizontal="center" vertical="center"/>
      <protection/>
    </xf>
    <xf numFmtId="0" fontId="19" fillId="27" borderId="14" xfId="62" applyFont="1" applyFill="1" applyBorder="1" applyAlignment="1">
      <alignment horizontal="center" vertical="center"/>
      <protection/>
    </xf>
    <xf numFmtId="0" fontId="0" fillId="27" borderId="14" xfId="0" applyFont="1" applyFill="1" applyBorder="1" applyAlignment="1">
      <alignment horizontal="center" vertical="center"/>
    </xf>
    <xf numFmtId="1" fontId="23" fillId="27" borderId="14" xfId="0" applyNumberFormat="1" applyFont="1" applyFill="1" applyBorder="1" applyAlignment="1">
      <alignment horizontal="center" vertical="center"/>
    </xf>
    <xf numFmtId="0" fontId="0" fillId="24" borderId="14" xfId="68" applyFont="1" applyFill="1" applyBorder="1" applyAlignment="1">
      <alignment horizontal="center" vertical="center"/>
      <protection/>
    </xf>
    <xf numFmtId="0" fontId="27" fillId="24" borderId="14" xfId="0" applyFont="1" applyFill="1" applyBorder="1" applyAlignment="1">
      <alignment horizontal="center" vertical="center"/>
    </xf>
    <xf numFmtId="0" fontId="0" fillId="26" borderId="14" xfId="66" applyFont="1" applyFill="1" applyBorder="1" applyAlignment="1">
      <alignment horizontal="center" vertical="center"/>
      <protection/>
    </xf>
    <xf numFmtId="1" fontId="19" fillId="26" borderId="14" xfId="0" applyNumberFormat="1" applyFont="1" applyFill="1" applyBorder="1" applyAlignment="1">
      <alignment horizontal="center" vertical="center"/>
    </xf>
    <xf numFmtId="1" fontId="20" fillId="26" borderId="14" xfId="0" applyNumberFormat="1" applyFont="1" applyFill="1" applyBorder="1" applyAlignment="1">
      <alignment horizontal="center" vertical="center"/>
    </xf>
    <xf numFmtId="1" fontId="21" fillId="26" borderId="14" xfId="0" applyNumberFormat="1" applyFont="1" applyFill="1" applyBorder="1" applyAlignment="1">
      <alignment horizontal="center" vertical="center"/>
    </xf>
    <xf numFmtId="1" fontId="22" fillId="26" borderId="14" xfId="0" applyNumberFormat="1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1" fontId="19" fillId="24" borderId="14" xfId="0" applyNumberFormat="1" applyFont="1" applyFill="1" applyBorder="1" applyAlignment="1">
      <alignment horizontal="center" vertical="center"/>
    </xf>
    <xf numFmtId="1" fontId="20" fillId="24" borderId="14" xfId="0" applyNumberFormat="1" applyFont="1" applyFill="1" applyBorder="1" applyAlignment="1">
      <alignment horizontal="center" vertical="center"/>
    </xf>
    <xf numFmtId="1" fontId="21" fillId="24" borderId="14" xfId="0" applyNumberFormat="1" applyFont="1" applyFill="1" applyBorder="1" applyAlignment="1">
      <alignment horizontal="center" vertical="center"/>
    </xf>
    <xf numFmtId="1" fontId="22" fillId="24" borderId="14" xfId="0" applyNumberFormat="1" applyFont="1" applyFill="1" applyBorder="1" applyAlignment="1">
      <alignment horizontal="center" vertical="center"/>
    </xf>
    <xf numFmtId="21" fontId="25" fillId="24" borderId="14" xfId="0" applyNumberFormat="1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center"/>
    </xf>
    <xf numFmtId="0" fontId="0" fillId="26" borderId="14" xfId="67" applyFont="1" applyFill="1" applyBorder="1" applyAlignment="1">
      <alignment horizontal="center" vertical="center"/>
      <protection/>
    </xf>
    <xf numFmtId="0" fontId="0" fillId="24" borderId="14" xfId="67" applyFont="1" applyFill="1" applyBorder="1" applyAlignment="1">
      <alignment horizontal="center" vertical="center"/>
      <protection/>
    </xf>
    <xf numFmtId="0" fontId="19" fillId="26" borderId="10" xfId="0" applyFont="1" applyFill="1" applyBorder="1" applyAlignment="1">
      <alignment horizontal="center" vertical="center"/>
    </xf>
    <xf numFmtId="1" fontId="18" fillId="26" borderId="10" xfId="0" applyNumberFormat="1" applyFont="1" applyFill="1" applyBorder="1" applyAlignment="1">
      <alignment horizontal="center" vertical="center"/>
    </xf>
    <xf numFmtId="0" fontId="25" fillId="26" borderId="10" xfId="62" applyFont="1" applyFill="1" applyBorder="1" applyAlignment="1">
      <alignment horizontal="center" vertical="center"/>
      <protection/>
    </xf>
    <xf numFmtId="0" fontId="0" fillId="26" borderId="10" xfId="62" applyFont="1" applyFill="1" applyBorder="1" applyAlignment="1">
      <alignment horizontal="center" vertical="center"/>
      <protection/>
    </xf>
    <xf numFmtId="0" fontId="19" fillId="26" borderId="10" xfId="62" applyFont="1" applyFill="1" applyBorder="1" applyAlignment="1">
      <alignment horizontal="center" vertical="center"/>
      <protection/>
    </xf>
    <xf numFmtId="0" fontId="0" fillId="26" borderId="10" xfId="51" applyFont="1" applyFill="1" applyBorder="1" applyAlignment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5" fillId="26" borderId="13" xfId="62" applyFont="1" applyFill="1" applyBorder="1" applyAlignment="1">
      <alignment horizontal="center" vertical="center"/>
      <protection/>
    </xf>
    <xf numFmtId="0" fontId="0" fillId="26" borderId="13" xfId="62" applyFont="1" applyFill="1" applyBorder="1" applyAlignment="1">
      <alignment horizontal="center" vertical="center"/>
      <protection/>
    </xf>
    <xf numFmtId="0" fontId="18" fillId="26" borderId="13" xfId="0" applyFont="1" applyFill="1" applyBorder="1" applyAlignment="1">
      <alignment horizontal="center" vertical="center"/>
    </xf>
    <xf numFmtId="0" fontId="19" fillId="26" borderId="13" xfId="62" applyFont="1" applyFill="1" applyBorder="1" applyAlignment="1">
      <alignment horizontal="center" vertical="center"/>
      <protection/>
    </xf>
    <xf numFmtId="0" fontId="20" fillId="26" borderId="13" xfId="0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/>
    </xf>
    <xf numFmtId="1" fontId="23" fillId="26" borderId="13" xfId="0" applyNumberFormat="1" applyFont="1" applyFill="1" applyBorder="1" applyAlignment="1">
      <alignment horizontal="center" vertical="center"/>
    </xf>
    <xf numFmtId="0" fontId="0" fillId="26" borderId="18" xfId="51" applyFont="1" applyFill="1" applyBorder="1" applyAlignment="1">
      <alignment horizontal="center" vertical="center"/>
      <protection/>
    </xf>
    <xf numFmtId="0" fontId="19" fillId="26" borderId="18" xfId="0" applyFont="1" applyFill="1" applyBorder="1" applyAlignment="1">
      <alignment horizontal="center" vertical="center"/>
    </xf>
    <xf numFmtId="0" fontId="20" fillId="26" borderId="18" xfId="0" applyFont="1" applyFill="1" applyBorder="1" applyAlignment="1">
      <alignment horizontal="center" vertical="center"/>
    </xf>
    <xf numFmtId="0" fontId="21" fillId="26" borderId="18" xfId="0" applyFont="1" applyFill="1" applyBorder="1" applyAlignment="1">
      <alignment horizontal="center" vertical="center"/>
    </xf>
    <xf numFmtId="0" fontId="22" fillId="26" borderId="18" xfId="0" applyFont="1" applyFill="1" applyBorder="1" applyAlignment="1">
      <alignment horizontal="center" vertical="center"/>
    </xf>
    <xf numFmtId="1" fontId="23" fillId="26" borderId="18" xfId="0" applyNumberFormat="1" applyFont="1" applyFill="1" applyBorder="1" applyAlignment="1">
      <alignment horizontal="center" vertical="center"/>
    </xf>
    <xf numFmtId="0" fontId="0" fillId="26" borderId="10" xfId="64" applyFont="1" applyFill="1" applyBorder="1" applyAlignment="1">
      <alignment horizontal="center" vertical="center"/>
      <protection/>
    </xf>
    <xf numFmtId="0" fontId="0" fillId="26" borderId="18" xfId="64" applyFont="1" applyFill="1" applyBorder="1" applyAlignment="1">
      <alignment horizontal="center" vertical="center"/>
      <protection/>
    </xf>
    <xf numFmtId="1" fontId="18" fillId="26" borderId="18" xfId="0" applyNumberFormat="1" applyFont="1" applyFill="1" applyBorder="1" applyAlignment="1">
      <alignment horizontal="center" vertical="center"/>
    </xf>
    <xf numFmtId="0" fontId="0" fillId="26" borderId="18" xfId="0" applyFont="1" applyFill="1" applyBorder="1" applyAlignment="1">
      <alignment horizontal="center" vertical="center"/>
    </xf>
    <xf numFmtId="0" fontId="19" fillId="29" borderId="14" xfId="0" applyFont="1" applyFill="1" applyBorder="1" applyAlignment="1">
      <alignment horizontal="center" vertical="center"/>
    </xf>
    <xf numFmtId="0" fontId="20" fillId="29" borderId="14" xfId="0" applyFont="1" applyFill="1" applyBorder="1" applyAlignment="1">
      <alignment horizontal="center" vertical="center"/>
    </xf>
    <xf numFmtId="0" fontId="21" fillId="29" borderId="14" xfId="0" applyFont="1" applyFill="1" applyBorder="1" applyAlignment="1">
      <alignment horizontal="center" vertical="center"/>
    </xf>
    <xf numFmtId="0" fontId="22" fillId="29" borderId="14" xfId="0" applyFont="1" applyFill="1" applyBorder="1" applyAlignment="1">
      <alignment horizontal="center" vertical="center"/>
    </xf>
    <xf numFmtId="1" fontId="23" fillId="29" borderId="14" xfId="0" applyNumberFormat="1" applyFont="1" applyFill="1" applyBorder="1" applyAlignment="1">
      <alignment horizontal="center" vertical="center"/>
    </xf>
    <xf numFmtId="0" fontId="0" fillId="24" borderId="14" xfId="70" applyFont="1" applyFill="1" applyBorder="1" applyAlignment="1">
      <alignment horizontal="center" vertical="center"/>
      <protection/>
    </xf>
    <xf numFmtId="0" fontId="25" fillId="30" borderId="14" xfId="0" applyFont="1" applyFill="1" applyBorder="1" applyAlignment="1">
      <alignment horizontal="center" vertical="center"/>
    </xf>
    <xf numFmtId="0" fontId="0" fillId="30" borderId="14" xfId="69" applyFont="1" applyFill="1" applyBorder="1" applyAlignment="1">
      <alignment horizontal="center" vertical="center"/>
      <protection/>
    </xf>
    <xf numFmtId="0" fontId="25" fillId="29" borderId="14" xfId="62" applyFont="1" applyFill="1" applyBorder="1" applyAlignment="1">
      <alignment horizontal="center" vertical="center"/>
      <protection/>
    </xf>
    <xf numFmtId="0" fontId="0" fillId="31" borderId="14" xfId="0" applyFont="1" applyFill="1" applyBorder="1" applyAlignment="1">
      <alignment horizontal="center" vertical="center"/>
    </xf>
    <xf numFmtId="0" fontId="19" fillId="31" borderId="14" xfId="0" applyFont="1" applyFill="1" applyBorder="1" applyAlignment="1">
      <alignment horizontal="center" vertical="center"/>
    </xf>
    <xf numFmtId="0" fontId="20" fillId="31" borderId="14" xfId="0" applyFont="1" applyFill="1" applyBorder="1" applyAlignment="1">
      <alignment horizontal="center" vertical="center"/>
    </xf>
    <xf numFmtId="0" fontId="21" fillId="31" borderId="14" xfId="0" applyFont="1" applyFill="1" applyBorder="1" applyAlignment="1">
      <alignment horizontal="center" vertical="center"/>
    </xf>
    <xf numFmtId="0" fontId="22" fillId="31" borderId="14" xfId="0" applyFont="1" applyFill="1" applyBorder="1" applyAlignment="1">
      <alignment horizontal="center" vertical="center"/>
    </xf>
    <xf numFmtId="1" fontId="23" fillId="31" borderId="14" xfId="0" applyNumberFormat="1" applyFont="1" applyFill="1" applyBorder="1" applyAlignment="1">
      <alignment horizontal="center" vertical="center"/>
    </xf>
    <xf numFmtId="0" fontId="25" fillId="31" borderId="14" xfId="0" applyFont="1" applyFill="1" applyBorder="1" applyAlignment="1">
      <alignment horizontal="center" vertical="center"/>
    </xf>
    <xf numFmtId="0" fontId="0" fillId="31" borderId="14" xfId="69" applyFont="1" applyFill="1" applyBorder="1" applyAlignment="1">
      <alignment horizontal="center" vertical="center"/>
      <protection/>
    </xf>
    <xf numFmtId="21" fontId="25" fillId="31" borderId="14" xfId="0" applyNumberFormat="1" applyFont="1" applyFill="1" applyBorder="1" applyAlignment="1">
      <alignment horizontal="center" vertical="center"/>
    </xf>
    <xf numFmtId="0" fontId="0" fillId="26" borderId="14" xfId="70" applyFont="1" applyFill="1" applyBorder="1" applyAlignment="1">
      <alignment horizontal="center" vertical="center"/>
      <protection/>
    </xf>
    <xf numFmtId="0" fontId="0" fillId="0" borderId="0" xfId="7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32" borderId="14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/>
    </xf>
    <xf numFmtId="0" fontId="22" fillId="32" borderId="14" xfId="0" applyFont="1" applyFill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/>
    </xf>
    <xf numFmtId="0" fontId="25" fillId="32" borderId="14" xfId="0" applyFont="1" applyFill="1" applyBorder="1" applyAlignment="1">
      <alignment horizontal="center" vertical="center"/>
    </xf>
    <xf numFmtId="0" fontId="0" fillId="32" borderId="14" xfId="71" applyFont="1" applyFill="1" applyBorder="1" applyAlignment="1">
      <alignment horizontal="center" vertical="center"/>
      <protection/>
    </xf>
    <xf numFmtId="0" fontId="0" fillId="32" borderId="14" xfId="0" applyFont="1" applyFill="1" applyBorder="1" applyAlignment="1">
      <alignment horizontal="center" vertical="center"/>
    </xf>
    <xf numFmtId="0" fontId="0" fillId="32" borderId="14" xfId="72" applyFont="1" applyFill="1" applyBorder="1" applyAlignment="1">
      <alignment horizontal="center" vertical="center"/>
      <protection/>
    </xf>
    <xf numFmtId="21" fontId="25" fillId="32" borderId="14" xfId="0" applyNumberFormat="1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0" fillId="33" borderId="14" xfId="71" applyFont="1" applyFill="1" applyBorder="1" applyAlignment="1">
      <alignment horizontal="center" vertical="center"/>
      <protection/>
    </xf>
    <xf numFmtId="0" fontId="19" fillId="33" borderId="14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0" fillId="33" borderId="14" xfId="72" applyFont="1" applyFill="1" applyBorder="1" applyAlignment="1">
      <alignment horizontal="center" vertical="center"/>
      <protection/>
    </xf>
    <xf numFmtId="0" fontId="0" fillId="33" borderId="14" xfId="0" applyFont="1" applyFill="1" applyBorder="1" applyAlignment="1">
      <alignment horizontal="center" vertical="center"/>
    </xf>
    <xf numFmtId="21" fontId="25" fillId="33" borderId="14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34" borderId="18" xfId="53" applyFont="1" applyFill="1" applyBorder="1" applyAlignment="1">
      <alignment horizontal="center" vertical="center"/>
      <protection/>
    </xf>
    <xf numFmtId="0" fontId="20" fillId="34" borderId="18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1" fontId="23" fillId="34" borderId="18" xfId="0" applyNumberFormat="1" applyFont="1" applyFill="1" applyBorder="1" applyAlignment="1">
      <alignment horizontal="center" vertical="center"/>
    </xf>
    <xf numFmtId="0" fontId="0" fillId="24" borderId="14" xfId="73" applyFont="1" applyFill="1" applyBorder="1" applyAlignment="1">
      <alignment horizontal="center" vertical="center"/>
      <protection/>
    </xf>
    <xf numFmtId="0" fontId="0" fillId="26" borderId="14" xfId="73" applyFont="1" applyFill="1" applyBorder="1" applyAlignment="1">
      <alignment horizontal="center" vertical="center"/>
      <protection/>
    </xf>
    <xf numFmtId="0" fontId="0" fillId="26" borderId="14" xfId="63" applyFont="1" applyFill="1" applyBorder="1" applyAlignment="1">
      <alignment horizontal="center" vertical="center"/>
      <protection/>
    </xf>
    <xf numFmtId="1" fontId="18" fillId="27" borderId="14" xfId="0" applyNumberFormat="1" applyFont="1" applyFill="1" applyBorder="1" applyAlignment="1">
      <alignment horizontal="center" vertical="center"/>
    </xf>
    <xf numFmtId="0" fontId="0" fillId="27" borderId="14" xfId="64" applyFont="1" applyFill="1" applyBorder="1" applyAlignment="1">
      <alignment horizontal="center" vertical="center"/>
      <protection/>
    </xf>
    <xf numFmtId="1" fontId="18" fillId="28" borderId="14" xfId="0" applyNumberFormat="1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 wrapText="1"/>
    </xf>
    <xf numFmtId="0" fontId="18" fillId="28" borderId="14" xfId="0" applyFont="1" applyFill="1" applyBorder="1" applyAlignment="1">
      <alignment horizontal="center" vertical="center"/>
    </xf>
    <xf numFmtId="0" fontId="19" fillId="28" borderId="14" xfId="0" applyFont="1" applyFill="1" applyBorder="1" applyAlignment="1">
      <alignment horizontal="center" vertical="center"/>
    </xf>
    <xf numFmtId="0" fontId="18" fillId="25" borderId="14" xfId="0" applyFont="1" applyFill="1" applyBorder="1" applyAlignment="1">
      <alignment horizontal="center" vertical="center"/>
    </xf>
    <xf numFmtId="0" fontId="19" fillId="25" borderId="14" xfId="0" applyFont="1" applyFill="1" applyBorder="1" applyAlignment="1">
      <alignment horizontal="center" vertical="center"/>
    </xf>
    <xf numFmtId="1" fontId="23" fillId="25" borderId="14" xfId="0" applyNumberFormat="1" applyFont="1" applyFill="1" applyBorder="1" applyAlignment="1">
      <alignment horizontal="center" vertical="center"/>
    </xf>
    <xf numFmtId="1" fontId="23" fillId="28" borderId="14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/>
    </xf>
    <xf numFmtId="0" fontId="25" fillId="28" borderId="14" xfId="0" applyFont="1" applyFill="1" applyBorder="1" applyAlignment="1">
      <alignment horizontal="center" vertical="center"/>
    </xf>
    <xf numFmtId="0" fontId="0" fillId="27" borderId="14" xfId="70" applyFont="1" applyFill="1" applyBorder="1" applyAlignment="1">
      <alignment horizontal="center" vertical="center"/>
      <protection/>
    </xf>
    <xf numFmtId="0" fontId="25" fillId="31" borderId="14" xfId="62" applyFont="1" applyFill="1" applyBorder="1" applyAlignment="1">
      <alignment horizontal="center" vertical="center"/>
      <protection/>
    </xf>
    <xf numFmtId="0" fontId="0" fillId="28" borderId="14" xfId="69" applyFont="1" applyFill="1" applyBorder="1" applyAlignment="1">
      <alignment horizontal="center" vertical="center"/>
      <protection/>
    </xf>
    <xf numFmtId="0" fontId="0" fillId="28" borderId="14" xfId="70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1" fontId="18" fillId="31" borderId="14" xfId="0" applyNumberFormat="1" applyFont="1" applyFill="1" applyBorder="1" applyAlignment="1">
      <alignment horizontal="center" vertical="center"/>
    </xf>
    <xf numFmtId="0" fontId="0" fillId="29" borderId="14" xfId="0" applyFont="1" applyFill="1" applyBorder="1" applyAlignment="1">
      <alignment horizontal="center" vertical="center"/>
    </xf>
    <xf numFmtId="1" fontId="18" fillId="29" borderId="14" xfId="0" applyNumberFormat="1" applyFont="1" applyFill="1" applyBorder="1" applyAlignment="1">
      <alignment horizontal="center" vertical="center"/>
    </xf>
    <xf numFmtId="1" fontId="19" fillId="22" borderId="10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" fontId="18" fillId="34" borderId="18" xfId="0" applyNumberFormat="1" applyFont="1" applyFill="1" applyBorder="1" applyAlignment="1">
      <alignment horizontal="center" vertical="center"/>
    </xf>
    <xf numFmtId="1" fontId="18" fillId="22" borderId="10" xfId="0" applyNumberFormat="1" applyFont="1" applyFill="1" applyBorder="1" applyAlignment="1">
      <alignment horizontal="center" vertical="center"/>
    </xf>
    <xf numFmtId="0" fontId="0" fillId="26" borderId="19" xfId="0" applyFont="1" applyFill="1" applyBorder="1" applyAlignment="1">
      <alignment horizontal="center" vertical="center"/>
    </xf>
    <xf numFmtId="0" fontId="0" fillId="26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/>
    </xf>
    <xf numFmtId="0" fontId="33" fillId="26" borderId="14" xfId="0" applyFont="1" applyFill="1" applyBorder="1" applyAlignment="1">
      <alignment horizontal="center" vertical="center"/>
    </xf>
    <xf numFmtId="0" fontId="33" fillId="28" borderId="14" xfId="0" applyFont="1" applyFill="1" applyBorder="1" applyAlignment="1">
      <alignment horizontal="center" vertical="center"/>
    </xf>
    <xf numFmtId="0" fontId="33" fillId="25" borderId="14" xfId="0" applyFont="1" applyFill="1" applyBorder="1" applyAlignment="1">
      <alignment horizontal="center" vertical="center"/>
    </xf>
    <xf numFmtId="0" fontId="33" fillId="27" borderId="14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33" fillId="22" borderId="10" xfId="0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34" borderId="18" xfId="0" applyFont="1" applyFill="1" applyBorder="1" applyAlignment="1">
      <alignment horizontal="center" vertical="center"/>
    </xf>
    <xf numFmtId="0" fontId="33" fillId="26" borderId="18" xfId="0" applyFont="1" applyFill="1" applyBorder="1" applyAlignment="1">
      <alignment horizontal="center" vertical="center"/>
    </xf>
    <xf numFmtId="0" fontId="33" fillId="26" borderId="1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" fontId="33" fillId="24" borderId="10" xfId="0" applyNumberFormat="1" applyFont="1" applyFill="1" applyBorder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1" fontId="33" fillId="26" borderId="14" xfId="0" applyNumberFormat="1" applyFont="1" applyFill="1" applyBorder="1" applyAlignment="1">
      <alignment horizontal="center" vertical="center"/>
    </xf>
    <xf numFmtId="1" fontId="33" fillId="24" borderId="14" xfId="0" applyNumberFormat="1" applyFont="1" applyFill="1" applyBorder="1" applyAlignment="1">
      <alignment horizontal="center" vertical="center"/>
    </xf>
    <xf numFmtId="0" fontId="33" fillId="31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32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3" fillId="22" borderId="14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34" fillId="26" borderId="16" xfId="0" applyFont="1" applyFill="1" applyBorder="1" applyAlignment="1">
      <alignment horizontal="center" vertical="center"/>
    </xf>
    <xf numFmtId="0" fontId="34" fillId="26" borderId="17" xfId="0" applyFont="1" applyFill="1" applyBorder="1" applyAlignment="1">
      <alignment horizontal="center" vertical="center"/>
    </xf>
    <xf numFmtId="0" fontId="34" fillId="26" borderId="2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center" vertical="center"/>
    </xf>
    <xf numFmtId="0" fontId="0" fillId="26" borderId="24" xfId="0" applyFont="1" applyFill="1" applyBorder="1" applyAlignment="1">
      <alignment horizontal="center" vertical="center"/>
    </xf>
    <xf numFmtId="0" fontId="0" fillId="26" borderId="25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26" borderId="27" xfId="0" applyFont="1" applyFill="1" applyBorder="1" applyAlignment="1">
      <alignment horizontal="center" vertical="center"/>
    </xf>
    <xf numFmtId="0" fontId="0" fillId="26" borderId="28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0" fontId="35" fillId="26" borderId="25" xfId="0" applyFont="1" applyFill="1" applyBorder="1" applyAlignment="1">
      <alignment horizontal="center" vertical="center"/>
    </xf>
    <xf numFmtId="0" fontId="35" fillId="26" borderId="29" xfId="0" applyFont="1" applyFill="1" applyBorder="1" applyAlignment="1">
      <alignment horizontal="center" vertical="center"/>
    </xf>
    <xf numFmtId="0" fontId="35" fillId="26" borderId="30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horizontal="center" vertical="center"/>
    </xf>
    <xf numFmtId="0" fontId="36" fillId="26" borderId="16" xfId="0" applyFont="1" applyFill="1" applyBorder="1" applyAlignment="1">
      <alignment horizontal="center" vertical="center"/>
    </xf>
    <xf numFmtId="0" fontId="36" fillId="26" borderId="17" xfId="0" applyFont="1" applyFill="1" applyBorder="1" applyAlignment="1">
      <alignment horizontal="center" vertical="center"/>
    </xf>
    <xf numFmtId="0" fontId="36" fillId="26" borderId="21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3" xfId="51"/>
    <cellStyle name="Normalny_Arkusz4" xfId="52"/>
    <cellStyle name="Normalny_K" xfId="53"/>
    <cellStyle name="Normalny_K_1" xfId="54"/>
    <cellStyle name="Normalny_K30-39" xfId="55"/>
    <cellStyle name="Normalny_K30-39_1" xfId="56"/>
    <cellStyle name="Normalny_K40-49" xfId="57"/>
    <cellStyle name="Normalny_K50-59" xfId="58"/>
    <cellStyle name="Normalny_K50-59_1" xfId="59"/>
    <cellStyle name="Normalny_Kdo29" xfId="60"/>
    <cellStyle name="Normalny_Kdo29_1" xfId="61"/>
    <cellStyle name="Normalny_M" xfId="62"/>
    <cellStyle name="Normalny_M 70+" xfId="63"/>
    <cellStyle name="Normalny_M_1" xfId="64"/>
    <cellStyle name="Normalny_M_2" xfId="65"/>
    <cellStyle name="Normalny_M20-29" xfId="66"/>
    <cellStyle name="Normalny_M20-29_1" xfId="67"/>
    <cellStyle name="Normalny_M20-29_2" xfId="68"/>
    <cellStyle name="Normalny_M30-39" xfId="69"/>
    <cellStyle name="Normalny_M30-39_1" xfId="70"/>
    <cellStyle name="Normalny_M40-49" xfId="71"/>
    <cellStyle name="Normalny_M40-49_1" xfId="72"/>
    <cellStyle name="Normalny_M50-59" xfId="73"/>
    <cellStyle name="Normalny_M60-69" xfId="74"/>
    <cellStyle name="Normalny_Mdo19" xfId="75"/>
    <cellStyle name="Obliczenia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6"/>
  <sheetViews>
    <sheetView tabSelected="1" zoomScalePageLayoutView="0" workbookViewId="0" topLeftCell="A1">
      <selection activeCell="A1" sqref="A1:L1"/>
    </sheetView>
  </sheetViews>
  <sheetFormatPr defaultColWidth="11.57421875" defaultRowHeight="15" customHeight="1"/>
  <cols>
    <col min="1" max="1" width="4.7109375" style="1" customWidth="1"/>
    <col min="2" max="2" width="14.57421875" style="1" bestFit="1" customWidth="1"/>
    <col min="3" max="3" width="16.57421875" style="1" bestFit="1" customWidth="1"/>
    <col min="4" max="4" width="49.7109375" style="1" customWidth="1"/>
    <col min="5" max="5" width="24.7109375" style="1" bestFit="1" customWidth="1"/>
    <col min="6" max="6" width="13.140625" style="2" customWidth="1"/>
    <col min="7" max="7" width="10.421875" style="3" customWidth="1"/>
    <col min="8" max="8" width="12.28125" style="4" customWidth="1"/>
    <col min="9" max="9" width="7.140625" style="5" customWidth="1"/>
    <col min="10" max="10" width="12.00390625" style="6" customWidth="1"/>
    <col min="11" max="11" width="10.140625" style="352" customWidth="1"/>
    <col min="12" max="12" width="6.7109375" style="7" customWidth="1"/>
    <col min="13" max="16384" width="11.57421875" style="8" customWidth="1"/>
  </cols>
  <sheetData>
    <row r="1" spans="1:12" ht="24.75" customHeight="1">
      <c r="A1" s="374" t="s">
        <v>1139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39.75" customHeight="1">
      <c r="A2" s="199" t="s">
        <v>0</v>
      </c>
      <c r="B2" s="200" t="s">
        <v>1</v>
      </c>
      <c r="C2" s="200" t="s">
        <v>2</v>
      </c>
      <c r="D2" s="200" t="s">
        <v>3</v>
      </c>
      <c r="E2" s="200" t="s">
        <v>4</v>
      </c>
      <c r="F2" s="201" t="s">
        <v>5</v>
      </c>
      <c r="G2" s="202" t="s">
        <v>6</v>
      </c>
      <c r="H2" s="203" t="s">
        <v>7</v>
      </c>
      <c r="I2" s="204" t="s">
        <v>8</v>
      </c>
      <c r="J2" s="205" t="s">
        <v>9</v>
      </c>
      <c r="K2" s="345" t="s">
        <v>10</v>
      </c>
      <c r="L2" s="206" t="s">
        <v>11</v>
      </c>
    </row>
    <row r="3" spans="1:12" ht="15" customHeight="1">
      <c r="A3" s="145">
        <v>1</v>
      </c>
      <c r="B3" s="123" t="s">
        <v>12</v>
      </c>
      <c r="C3" s="123" t="s">
        <v>13</v>
      </c>
      <c r="D3" s="123" t="s">
        <v>14</v>
      </c>
      <c r="E3" s="123" t="s">
        <v>15</v>
      </c>
      <c r="F3" s="125">
        <v>100</v>
      </c>
      <c r="G3" s="126">
        <v>98</v>
      </c>
      <c r="H3" s="127">
        <v>100</v>
      </c>
      <c r="I3" s="128">
        <v>100</v>
      </c>
      <c r="J3" s="129">
        <v>100</v>
      </c>
      <c r="K3" s="346"/>
      <c r="L3" s="131">
        <v>400</v>
      </c>
    </row>
    <row r="4" spans="1:12" ht="15" customHeight="1">
      <c r="A4" s="315">
        <v>2</v>
      </c>
      <c r="B4" s="146" t="s">
        <v>16</v>
      </c>
      <c r="C4" s="146" t="s">
        <v>17</v>
      </c>
      <c r="D4" s="147"/>
      <c r="E4" s="146" t="s">
        <v>18</v>
      </c>
      <c r="F4" s="148">
        <v>98</v>
      </c>
      <c r="G4" s="149">
        <v>100</v>
      </c>
      <c r="H4" s="150">
        <v>96</v>
      </c>
      <c r="I4" s="151"/>
      <c r="J4" s="152">
        <v>98</v>
      </c>
      <c r="K4" s="347"/>
      <c r="L4" s="153">
        <f>SUM(F4:K4)</f>
        <v>392</v>
      </c>
    </row>
    <row r="5" spans="1:12" ht="15" customHeight="1">
      <c r="A5" s="145">
        <v>3</v>
      </c>
      <c r="B5" s="130" t="s">
        <v>19</v>
      </c>
      <c r="C5" s="130" t="s">
        <v>20</v>
      </c>
      <c r="D5" s="140" t="s">
        <v>21</v>
      </c>
      <c r="E5" s="130" t="s">
        <v>22</v>
      </c>
      <c r="F5" s="141"/>
      <c r="G5" s="126"/>
      <c r="H5" s="127">
        <v>94</v>
      </c>
      <c r="I5" s="128">
        <v>94</v>
      </c>
      <c r="J5" s="129">
        <v>94</v>
      </c>
      <c r="K5" s="346">
        <v>91</v>
      </c>
      <c r="L5" s="131">
        <f>SUM(F5:K5)</f>
        <v>373</v>
      </c>
    </row>
    <row r="6" spans="1:12" ht="15" customHeight="1">
      <c r="A6" s="315">
        <v>4</v>
      </c>
      <c r="B6" s="146" t="s">
        <v>23</v>
      </c>
      <c r="C6" s="146" t="s">
        <v>24</v>
      </c>
      <c r="D6" s="154" t="s">
        <v>25</v>
      </c>
      <c r="E6" s="146" t="s">
        <v>22</v>
      </c>
      <c r="F6" s="148">
        <v>94</v>
      </c>
      <c r="G6" s="149">
        <v>92</v>
      </c>
      <c r="H6" s="150">
        <v>92</v>
      </c>
      <c r="I6" s="151">
        <v>91</v>
      </c>
      <c r="J6" s="152">
        <v>93</v>
      </c>
      <c r="K6" s="347">
        <v>81</v>
      </c>
      <c r="L6" s="153">
        <v>371</v>
      </c>
    </row>
    <row r="7" spans="1:12" ht="15" customHeight="1">
      <c r="A7" s="145">
        <v>5</v>
      </c>
      <c r="B7" s="142" t="s">
        <v>26</v>
      </c>
      <c r="C7" s="142" t="s">
        <v>27</v>
      </c>
      <c r="D7" s="140" t="s">
        <v>28</v>
      </c>
      <c r="E7" s="142" t="s">
        <v>29</v>
      </c>
      <c r="F7" s="141"/>
      <c r="G7" s="143">
        <v>93</v>
      </c>
      <c r="H7" s="127">
        <v>91</v>
      </c>
      <c r="I7" s="128">
        <v>92</v>
      </c>
      <c r="J7" s="129"/>
      <c r="K7" s="346">
        <v>86</v>
      </c>
      <c r="L7" s="131">
        <f>SUM(F7:K7)</f>
        <v>362</v>
      </c>
    </row>
    <row r="8" spans="1:12" ht="15" customHeight="1">
      <c r="A8" s="315">
        <v>6</v>
      </c>
      <c r="B8" s="146" t="s">
        <v>30</v>
      </c>
      <c r="C8" s="146" t="s">
        <v>31</v>
      </c>
      <c r="D8" s="155" t="s">
        <v>32</v>
      </c>
      <c r="E8" s="146" t="s">
        <v>22</v>
      </c>
      <c r="F8" s="148">
        <v>91</v>
      </c>
      <c r="G8" s="149">
        <v>88</v>
      </c>
      <c r="H8" s="150">
        <v>86</v>
      </c>
      <c r="I8" s="151">
        <v>89</v>
      </c>
      <c r="J8" s="152"/>
      <c r="K8" s="347">
        <v>56</v>
      </c>
      <c r="L8" s="153">
        <v>354</v>
      </c>
    </row>
    <row r="9" spans="1:12" ht="15" customHeight="1">
      <c r="A9" s="145">
        <v>7</v>
      </c>
      <c r="B9" s="142" t="s">
        <v>33</v>
      </c>
      <c r="C9" s="142" t="s">
        <v>34</v>
      </c>
      <c r="D9" s="124" t="s">
        <v>35</v>
      </c>
      <c r="E9" s="142" t="s">
        <v>22</v>
      </c>
      <c r="F9" s="141"/>
      <c r="G9" s="143">
        <v>87</v>
      </c>
      <c r="H9" s="127">
        <v>82</v>
      </c>
      <c r="I9" s="128">
        <v>85</v>
      </c>
      <c r="J9" s="129">
        <v>88</v>
      </c>
      <c r="K9" s="346">
        <v>62</v>
      </c>
      <c r="L9" s="131">
        <v>342</v>
      </c>
    </row>
    <row r="10" spans="1:12" ht="15" customHeight="1">
      <c r="A10" s="315">
        <v>8</v>
      </c>
      <c r="B10" s="146" t="s">
        <v>36</v>
      </c>
      <c r="C10" s="146" t="s">
        <v>37</v>
      </c>
      <c r="D10" s="146" t="s">
        <v>38</v>
      </c>
      <c r="E10" s="146" t="s">
        <v>22</v>
      </c>
      <c r="F10" s="148">
        <v>85</v>
      </c>
      <c r="G10" s="149">
        <v>84</v>
      </c>
      <c r="H10" s="150">
        <v>0</v>
      </c>
      <c r="I10" s="151">
        <v>83</v>
      </c>
      <c r="J10" s="152">
        <v>85</v>
      </c>
      <c r="K10" s="347">
        <v>65</v>
      </c>
      <c r="L10" s="153">
        <v>337</v>
      </c>
    </row>
    <row r="11" spans="1:12" ht="15" customHeight="1">
      <c r="A11" s="145">
        <v>9</v>
      </c>
      <c r="B11" s="123" t="s">
        <v>39</v>
      </c>
      <c r="C11" s="123" t="s">
        <v>40</v>
      </c>
      <c r="D11" s="123" t="s">
        <v>41</v>
      </c>
      <c r="E11" s="123" t="s">
        <v>22</v>
      </c>
      <c r="F11" s="125">
        <v>84</v>
      </c>
      <c r="G11" s="126">
        <v>82</v>
      </c>
      <c r="H11" s="127">
        <v>77</v>
      </c>
      <c r="I11" s="128">
        <v>77</v>
      </c>
      <c r="J11" s="129">
        <v>89</v>
      </c>
      <c r="K11" s="346">
        <v>64</v>
      </c>
      <c r="L11" s="131">
        <v>332</v>
      </c>
    </row>
    <row r="12" spans="1:12" ht="15" customHeight="1">
      <c r="A12" s="315">
        <v>10</v>
      </c>
      <c r="B12" s="146" t="s">
        <v>42</v>
      </c>
      <c r="C12" s="146" t="s">
        <v>43</v>
      </c>
      <c r="D12" s="154" t="s">
        <v>32</v>
      </c>
      <c r="E12" s="146" t="s">
        <v>44</v>
      </c>
      <c r="F12" s="148">
        <v>89</v>
      </c>
      <c r="G12" s="149">
        <v>83</v>
      </c>
      <c r="H12" s="150">
        <v>73</v>
      </c>
      <c r="I12" s="151"/>
      <c r="J12" s="152">
        <v>82</v>
      </c>
      <c r="K12" s="347">
        <v>57</v>
      </c>
      <c r="L12" s="153">
        <v>327</v>
      </c>
    </row>
    <row r="13" spans="1:12" ht="15" customHeight="1">
      <c r="A13" s="145">
        <v>11</v>
      </c>
      <c r="B13" s="142" t="s">
        <v>45</v>
      </c>
      <c r="C13" s="142" t="s">
        <v>46</v>
      </c>
      <c r="D13" s="142" t="s">
        <v>47</v>
      </c>
      <c r="E13" s="140" t="s">
        <v>48</v>
      </c>
      <c r="F13" s="141"/>
      <c r="G13" s="143">
        <v>81</v>
      </c>
      <c r="H13" s="127">
        <v>83</v>
      </c>
      <c r="I13" s="128">
        <v>76</v>
      </c>
      <c r="J13" s="129">
        <v>83</v>
      </c>
      <c r="K13" s="346">
        <v>59</v>
      </c>
      <c r="L13" s="131">
        <v>323</v>
      </c>
    </row>
    <row r="14" spans="1:12" ht="15" customHeight="1">
      <c r="A14" s="315">
        <v>12</v>
      </c>
      <c r="B14" s="146" t="s">
        <v>49</v>
      </c>
      <c r="C14" s="146" t="s">
        <v>50</v>
      </c>
      <c r="D14" s="147"/>
      <c r="E14" s="146" t="s">
        <v>22</v>
      </c>
      <c r="F14" s="148">
        <v>76</v>
      </c>
      <c r="G14" s="149">
        <v>78</v>
      </c>
      <c r="H14" s="150">
        <v>80</v>
      </c>
      <c r="I14" s="151"/>
      <c r="J14" s="152">
        <v>81</v>
      </c>
      <c r="K14" s="347"/>
      <c r="L14" s="153">
        <f>SUM(F14:K14)</f>
        <v>315</v>
      </c>
    </row>
    <row r="15" spans="1:12" ht="15" customHeight="1">
      <c r="A15" s="145">
        <v>13</v>
      </c>
      <c r="B15" s="123" t="s">
        <v>51</v>
      </c>
      <c r="C15" s="123" t="s">
        <v>52</v>
      </c>
      <c r="D15" s="123" t="s">
        <v>38</v>
      </c>
      <c r="E15" s="123" t="s">
        <v>22</v>
      </c>
      <c r="F15" s="125">
        <v>87</v>
      </c>
      <c r="G15" s="126"/>
      <c r="H15" s="127"/>
      <c r="I15" s="128">
        <v>86</v>
      </c>
      <c r="J15" s="129">
        <v>84</v>
      </c>
      <c r="K15" s="346">
        <v>53</v>
      </c>
      <c r="L15" s="131">
        <f>SUM(F15:K15)</f>
        <v>310</v>
      </c>
    </row>
    <row r="16" spans="1:12" ht="15" customHeight="1">
      <c r="A16" s="315">
        <v>14</v>
      </c>
      <c r="B16" s="146" t="s">
        <v>53</v>
      </c>
      <c r="C16" s="146" t="s">
        <v>54</v>
      </c>
      <c r="D16" s="146" t="s">
        <v>41</v>
      </c>
      <c r="E16" s="146" t="s">
        <v>22</v>
      </c>
      <c r="F16" s="148">
        <v>88</v>
      </c>
      <c r="G16" s="149"/>
      <c r="H16" s="150"/>
      <c r="I16" s="151">
        <v>69</v>
      </c>
      <c r="J16" s="152">
        <v>86</v>
      </c>
      <c r="K16" s="347">
        <v>66</v>
      </c>
      <c r="L16" s="153">
        <f>SUM(F16:K16)</f>
        <v>309</v>
      </c>
    </row>
    <row r="17" spans="1:12" ht="15" customHeight="1">
      <c r="A17" s="145">
        <v>15</v>
      </c>
      <c r="B17" s="123" t="s">
        <v>55</v>
      </c>
      <c r="C17" s="123" t="s">
        <v>56</v>
      </c>
      <c r="D17" s="140" t="s">
        <v>57</v>
      </c>
      <c r="E17" s="123" t="s">
        <v>22</v>
      </c>
      <c r="F17" s="125">
        <v>79</v>
      </c>
      <c r="G17" s="126">
        <v>75</v>
      </c>
      <c r="H17" s="127">
        <v>70</v>
      </c>
      <c r="I17" s="128">
        <v>73</v>
      </c>
      <c r="J17" s="129">
        <v>80</v>
      </c>
      <c r="K17" s="346"/>
      <c r="L17" s="131">
        <v>307</v>
      </c>
    </row>
    <row r="18" spans="1:12" ht="15" customHeight="1">
      <c r="A18" s="315">
        <v>16</v>
      </c>
      <c r="B18" s="146" t="s">
        <v>58</v>
      </c>
      <c r="C18" s="146" t="s">
        <v>59</v>
      </c>
      <c r="D18" s="146" t="s">
        <v>38</v>
      </c>
      <c r="E18" s="146" t="s">
        <v>22</v>
      </c>
      <c r="F18" s="148">
        <v>82</v>
      </c>
      <c r="G18" s="149">
        <v>76</v>
      </c>
      <c r="H18" s="150">
        <v>68</v>
      </c>
      <c r="I18" s="151">
        <v>78</v>
      </c>
      <c r="J18" s="152"/>
      <c r="K18" s="347"/>
      <c r="L18" s="153">
        <f>SUM(F18:K18)</f>
        <v>304</v>
      </c>
    </row>
    <row r="19" spans="1:12" ht="15" customHeight="1">
      <c r="A19" s="145">
        <v>17</v>
      </c>
      <c r="B19" s="123" t="s">
        <v>33</v>
      </c>
      <c r="C19" s="123" t="s">
        <v>60</v>
      </c>
      <c r="D19" s="123" t="s">
        <v>38</v>
      </c>
      <c r="E19" s="123" t="s">
        <v>22</v>
      </c>
      <c r="F19" s="125">
        <v>68</v>
      </c>
      <c r="G19" s="126">
        <v>79</v>
      </c>
      <c r="H19" s="127">
        <v>74</v>
      </c>
      <c r="I19" s="128">
        <v>79</v>
      </c>
      <c r="J19" s="129"/>
      <c r="K19" s="346">
        <v>55</v>
      </c>
      <c r="L19" s="131">
        <v>300</v>
      </c>
    </row>
    <row r="20" spans="1:12" ht="15" customHeight="1">
      <c r="A20" s="315">
        <v>18</v>
      </c>
      <c r="B20" s="146" t="s">
        <v>23</v>
      </c>
      <c r="C20" s="146" t="s">
        <v>61</v>
      </c>
      <c r="D20" s="154" t="s">
        <v>32</v>
      </c>
      <c r="E20" s="146" t="s">
        <v>22</v>
      </c>
      <c r="F20" s="148">
        <v>70</v>
      </c>
      <c r="G20" s="149">
        <v>69</v>
      </c>
      <c r="H20" s="150">
        <v>59</v>
      </c>
      <c r="I20" s="151">
        <v>56</v>
      </c>
      <c r="J20" s="152">
        <v>66</v>
      </c>
      <c r="K20" s="347"/>
      <c r="L20" s="153">
        <v>264</v>
      </c>
    </row>
    <row r="21" spans="1:12" ht="15" customHeight="1">
      <c r="A21" s="145">
        <v>19</v>
      </c>
      <c r="B21" s="124" t="s">
        <v>55</v>
      </c>
      <c r="C21" s="124" t="s">
        <v>62</v>
      </c>
      <c r="D21" s="124" t="s">
        <v>63</v>
      </c>
      <c r="E21" s="124" t="s">
        <v>22</v>
      </c>
      <c r="F21" s="141"/>
      <c r="G21" s="126"/>
      <c r="H21" s="127">
        <v>71</v>
      </c>
      <c r="I21" s="128">
        <v>71</v>
      </c>
      <c r="J21" s="129">
        <v>77</v>
      </c>
      <c r="K21" s="346">
        <v>40</v>
      </c>
      <c r="L21" s="131">
        <f>SUM(F21:K21)</f>
        <v>259</v>
      </c>
    </row>
    <row r="22" spans="1:12" ht="15" customHeight="1">
      <c r="A22" s="315">
        <v>20</v>
      </c>
      <c r="B22" s="146" t="s">
        <v>64</v>
      </c>
      <c r="C22" s="146" t="s">
        <v>65</v>
      </c>
      <c r="D22" s="146" t="s">
        <v>38</v>
      </c>
      <c r="E22" s="146" t="s">
        <v>22</v>
      </c>
      <c r="F22" s="148">
        <v>78</v>
      </c>
      <c r="G22" s="149"/>
      <c r="H22" s="150">
        <v>46</v>
      </c>
      <c r="I22" s="151">
        <v>61</v>
      </c>
      <c r="J22" s="152">
        <v>69</v>
      </c>
      <c r="K22" s="347">
        <v>4</v>
      </c>
      <c r="L22" s="153">
        <v>254</v>
      </c>
    </row>
    <row r="23" spans="1:12" ht="15" customHeight="1">
      <c r="A23" s="145">
        <v>21</v>
      </c>
      <c r="B23" s="142" t="s">
        <v>53</v>
      </c>
      <c r="C23" s="142" t="s">
        <v>66</v>
      </c>
      <c r="D23" s="144" t="s">
        <v>67</v>
      </c>
      <c r="E23" s="144" t="s">
        <v>68</v>
      </c>
      <c r="F23" s="141"/>
      <c r="G23" s="143">
        <v>72</v>
      </c>
      <c r="H23" s="127">
        <v>69</v>
      </c>
      <c r="I23" s="128"/>
      <c r="J23" s="129">
        <v>78</v>
      </c>
      <c r="K23" s="346">
        <v>33</v>
      </c>
      <c r="L23" s="131">
        <f>SUM(F23:K23)</f>
        <v>252</v>
      </c>
    </row>
    <row r="24" spans="1:12" ht="15" customHeight="1">
      <c r="A24" s="315">
        <v>22</v>
      </c>
      <c r="B24" s="146" t="s">
        <v>19</v>
      </c>
      <c r="C24" s="146" t="s">
        <v>69</v>
      </c>
      <c r="D24" s="193" t="s">
        <v>70</v>
      </c>
      <c r="E24" s="146" t="s">
        <v>22</v>
      </c>
      <c r="F24" s="148">
        <v>62</v>
      </c>
      <c r="G24" s="149">
        <v>59</v>
      </c>
      <c r="H24" s="150">
        <v>53</v>
      </c>
      <c r="I24" s="151">
        <v>59</v>
      </c>
      <c r="J24" s="152">
        <v>67</v>
      </c>
      <c r="K24" s="347">
        <v>6</v>
      </c>
      <c r="L24" s="153">
        <v>247</v>
      </c>
    </row>
    <row r="25" spans="1:12" ht="15" customHeight="1">
      <c r="A25" s="145">
        <v>23</v>
      </c>
      <c r="B25" s="123" t="s">
        <v>71</v>
      </c>
      <c r="C25" s="123" t="s">
        <v>72</v>
      </c>
      <c r="D25" s="123" t="s">
        <v>38</v>
      </c>
      <c r="E25" s="123" t="s">
        <v>22</v>
      </c>
      <c r="F25" s="125">
        <v>63</v>
      </c>
      <c r="G25" s="126">
        <v>64</v>
      </c>
      <c r="H25" s="127">
        <v>57</v>
      </c>
      <c r="I25" s="128">
        <v>60</v>
      </c>
      <c r="J25" s="129"/>
      <c r="K25" s="346">
        <v>7</v>
      </c>
      <c r="L25" s="131">
        <v>244</v>
      </c>
    </row>
    <row r="26" spans="1:12" ht="15" customHeight="1">
      <c r="A26" s="315">
        <v>24</v>
      </c>
      <c r="B26" s="146" t="s">
        <v>73</v>
      </c>
      <c r="C26" s="146" t="s">
        <v>74</v>
      </c>
      <c r="D26" s="146" t="s">
        <v>38</v>
      </c>
      <c r="E26" s="146" t="s">
        <v>22</v>
      </c>
      <c r="F26" s="148">
        <v>74</v>
      </c>
      <c r="G26" s="149">
        <v>85</v>
      </c>
      <c r="H26" s="150"/>
      <c r="I26" s="151">
        <v>54</v>
      </c>
      <c r="J26" s="152"/>
      <c r="K26" s="347">
        <v>21</v>
      </c>
      <c r="L26" s="153">
        <f>SUM(F26:K26)</f>
        <v>234</v>
      </c>
    </row>
    <row r="27" spans="1:12" ht="15" customHeight="1">
      <c r="A27" s="145">
        <v>25</v>
      </c>
      <c r="B27" s="123" t="s">
        <v>75</v>
      </c>
      <c r="C27" s="123" t="s">
        <v>76</v>
      </c>
      <c r="D27" s="130"/>
      <c r="E27" s="123" t="s">
        <v>77</v>
      </c>
      <c r="F27" s="125">
        <v>69</v>
      </c>
      <c r="G27" s="126">
        <v>68</v>
      </c>
      <c r="H27" s="127"/>
      <c r="I27" s="128"/>
      <c r="J27" s="129">
        <v>75</v>
      </c>
      <c r="K27" s="346">
        <v>18</v>
      </c>
      <c r="L27" s="131">
        <f>SUM(F27:K27)</f>
        <v>230</v>
      </c>
    </row>
    <row r="28" spans="1:12" ht="15" customHeight="1">
      <c r="A28" s="315">
        <v>26</v>
      </c>
      <c r="B28" s="146" t="s">
        <v>33</v>
      </c>
      <c r="C28" s="146" t="s">
        <v>78</v>
      </c>
      <c r="D28" s="147" t="s">
        <v>38</v>
      </c>
      <c r="E28" s="146" t="s">
        <v>22</v>
      </c>
      <c r="F28" s="148">
        <v>64</v>
      </c>
      <c r="G28" s="149">
        <v>58</v>
      </c>
      <c r="H28" s="150">
        <v>55</v>
      </c>
      <c r="I28" s="151">
        <v>46</v>
      </c>
      <c r="J28" s="152"/>
      <c r="K28" s="347">
        <v>1</v>
      </c>
      <c r="L28" s="153">
        <v>223</v>
      </c>
    </row>
    <row r="29" spans="1:12" ht="15" customHeight="1">
      <c r="A29" s="145">
        <v>27</v>
      </c>
      <c r="B29" s="124" t="s">
        <v>49</v>
      </c>
      <c r="C29" s="124" t="s">
        <v>79</v>
      </c>
      <c r="D29" s="124" t="s">
        <v>80</v>
      </c>
      <c r="E29" s="124" t="s">
        <v>22</v>
      </c>
      <c r="F29" s="141"/>
      <c r="G29" s="126"/>
      <c r="H29" s="127">
        <v>38</v>
      </c>
      <c r="I29" s="128">
        <v>68</v>
      </c>
      <c r="J29" s="129">
        <v>74</v>
      </c>
      <c r="K29" s="346">
        <v>42</v>
      </c>
      <c r="L29" s="131">
        <f>SUM(F29:K29)</f>
        <v>222</v>
      </c>
    </row>
    <row r="30" spans="1:12" ht="15" customHeight="1">
      <c r="A30" s="315">
        <v>28</v>
      </c>
      <c r="B30" s="146" t="s">
        <v>53</v>
      </c>
      <c r="C30" s="146" t="s">
        <v>81</v>
      </c>
      <c r="D30" s="193" t="s">
        <v>32</v>
      </c>
      <c r="E30" s="146" t="s">
        <v>22</v>
      </c>
      <c r="F30" s="148">
        <v>59</v>
      </c>
      <c r="G30" s="149">
        <v>43</v>
      </c>
      <c r="H30" s="150">
        <v>51</v>
      </c>
      <c r="I30" s="151"/>
      <c r="J30" s="152">
        <v>60</v>
      </c>
      <c r="K30" s="347">
        <v>0</v>
      </c>
      <c r="L30" s="153">
        <f>SUM(F30:K30)</f>
        <v>213</v>
      </c>
    </row>
    <row r="31" spans="1:12" ht="15" customHeight="1">
      <c r="A31" s="145">
        <v>29</v>
      </c>
      <c r="B31" s="123" t="s">
        <v>19</v>
      </c>
      <c r="C31" s="123" t="s">
        <v>82</v>
      </c>
      <c r="D31" s="130"/>
      <c r="E31" s="123" t="s">
        <v>22</v>
      </c>
      <c r="F31" s="125">
        <v>71</v>
      </c>
      <c r="G31" s="126">
        <v>67</v>
      </c>
      <c r="H31" s="127"/>
      <c r="I31" s="128">
        <v>63</v>
      </c>
      <c r="J31" s="129"/>
      <c r="K31" s="346">
        <v>0</v>
      </c>
      <c r="L31" s="131">
        <f>SUM(F31:K31)</f>
        <v>201</v>
      </c>
    </row>
    <row r="32" spans="1:12" ht="15" customHeight="1">
      <c r="A32" s="315">
        <v>30</v>
      </c>
      <c r="B32" s="146" t="s">
        <v>83</v>
      </c>
      <c r="C32" s="146" t="s">
        <v>84</v>
      </c>
      <c r="D32" s="147"/>
      <c r="E32" s="146" t="s">
        <v>85</v>
      </c>
      <c r="F32" s="148">
        <v>50</v>
      </c>
      <c r="G32" s="149">
        <v>66</v>
      </c>
      <c r="H32" s="150"/>
      <c r="I32" s="151">
        <v>67</v>
      </c>
      <c r="J32" s="152"/>
      <c r="K32" s="347">
        <v>17</v>
      </c>
      <c r="L32" s="153">
        <f>SUM(F32:K32)</f>
        <v>200</v>
      </c>
    </row>
    <row r="33" spans="1:12" ht="15" customHeight="1">
      <c r="A33" s="145">
        <v>31</v>
      </c>
      <c r="B33" s="123" t="s">
        <v>86</v>
      </c>
      <c r="C33" s="123" t="s">
        <v>87</v>
      </c>
      <c r="D33" s="124" t="s">
        <v>88</v>
      </c>
      <c r="E33" s="123" t="s">
        <v>22</v>
      </c>
      <c r="F33" s="125">
        <v>57</v>
      </c>
      <c r="G33" s="126">
        <v>49</v>
      </c>
      <c r="H33" s="127">
        <v>39</v>
      </c>
      <c r="I33" s="128"/>
      <c r="J33" s="129">
        <v>51</v>
      </c>
      <c r="K33" s="346">
        <v>0</v>
      </c>
      <c r="L33" s="131">
        <f>SUM(F33:K33)</f>
        <v>196</v>
      </c>
    </row>
    <row r="34" spans="1:12" ht="15" customHeight="1">
      <c r="A34" s="315">
        <v>32</v>
      </c>
      <c r="B34" s="146" t="s">
        <v>55</v>
      </c>
      <c r="C34" s="146" t="s">
        <v>89</v>
      </c>
      <c r="D34" s="155" t="s">
        <v>32</v>
      </c>
      <c r="E34" s="146" t="s">
        <v>22</v>
      </c>
      <c r="F34" s="148">
        <v>42</v>
      </c>
      <c r="G34" s="149">
        <v>37</v>
      </c>
      <c r="H34" s="150">
        <v>32</v>
      </c>
      <c r="I34" s="151">
        <v>34</v>
      </c>
      <c r="J34" s="152">
        <v>52</v>
      </c>
      <c r="K34" s="347">
        <v>0</v>
      </c>
      <c r="L34" s="153">
        <v>165</v>
      </c>
    </row>
    <row r="35" spans="1:12" ht="15" customHeight="1">
      <c r="A35" s="145">
        <v>33</v>
      </c>
      <c r="B35" s="142" t="s">
        <v>36</v>
      </c>
      <c r="C35" s="142" t="s">
        <v>20</v>
      </c>
      <c r="D35" s="123" t="s">
        <v>38</v>
      </c>
      <c r="E35" s="124" t="s">
        <v>22</v>
      </c>
      <c r="F35" s="141"/>
      <c r="G35" s="143">
        <v>61</v>
      </c>
      <c r="H35" s="127">
        <v>56</v>
      </c>
      <c r="I35" s="128">
        <v>45</v>
      </c>
      <c r="J35" s="129"/>
      <c r="K35" s="346">
        <v>0</v>
      </c>
      <c r="L35" s="131">
        <f>SUM(F35:K35)</f>
        <v>162</v>
      </c>
    </row>
    <row r="36" spans="1:12" ht="15" customHeight="1">
      <c r="A36" s="315">
        <v>34</v>
      </c>
      <c r="B36" s="146" t="s">
        <v>19</v>
      </c>
      <c r="C36" s="146" t="s">
        <v>90</v>
      </c>
      <c r="D36" s="147"/>
      <c r="E36" s="146" t="s">
        <v>22</v>
      </c>
      <c r="F36" s="148">
        <v>60</v>
      </c>
      <c r="G36" s="149">
        <v>40</v>
      </c>
      <c r="H36" s="150">
        <v>19</v>
      </c>
      <c r="I36" s="151"/>
      <c r="J36" s="152">
        <v>37</v>
      </c>
      <c r="K36" s="347"/>
      <c r="L36" s="153">
        <f>SUM(F36:K36)</f>
        <v>156</v>
      </c>
    </row>
    <row r="37" spans="1:12" ht="15" customHeight="1">
      <c r="A37" s="145">
        <v>35</v>
      </c>
      <c r="B37" s="123" t="s">
        <v>33</v>
      </c>
      <c r="C37" s="123" t="s">
        <v>91</v>
      </c>
      <c r="D37" s="123" t="s">
        <v>92</v>
      </c>
      <c r="E37" s="123" t="s">
        <v>22</v>
      </c>
      <c r="F37" s="125">
        <v>54</v>
      </c>
      <c r="G37" s="126"/>
      <c r="H37" s="127">
        <v>22</v>
      </c>
      <c r="I37" s="128">
        <v>20</v>
      </c>
      <c r="J37" s="129">
        <v>48</v>
      </c>
      <c r="K37" s="346"/>
      <c r="L37" s="131">
        <f>SUM(F37:K37)</f>
        <v>144</v>
      </c>
    </row>
    <row r="38" spans="1:12" ht="15" customHeight="1">
      <c r="A38" s="315">
        <v>36</v>
      </c>
      <c r="B38" s="146" t="s">
        <v>55</v>
      </c>
      <c r="C38" s="146" t="s">
        <v>93</v>
      </c>
      <c r="D38" s="147"/>
      <c r="E38" s="146" t="s">
        <v>94</v>
      </c>
      <c r="F38" s="148">
        <v>55</v>
      </c>
      <c r="G38" s="149"/>
      <c r="H38" s="150">
        <v>26</v>
      </c>
      <c r="I38" s="151"/>
      <c r="J38" s="152">
        <v>61</v>
      </c>
      <c r="K38" s="347">
        <v>0</v>
      </c>
      <c r="L38" s="153">
        <f>SUM(F38:K38)</f>
        <v>142</v>
      </c>
    </row>
    <row r="39" spans="1:12" ht="15" customHeight="1">
      <c r="A39" s="145">
        <v>37</v>
      </c>
      <c r="B39" s="123" t="s">
        <v>95</v>
      </c>
      <c r="C39" s="123" t="s">
        <v>96</v>
      </c>
      <c r="D39" s="130"/>
      <c r="E39" s="123" t="s">
        <v>97</v>
      </c>
      <c r="F39" s="125">
        <v>48</v>
      </c>
      <c r="G39" s="126">
        <v>29</v>
      </c>
      <c r="H39" s="127">
        <v>24</v>
      </c>
      <c r="I39" s="128">
        <v>35</v>
      </c>
      <c r="J39" s="129"/>
      <c r="K39" s="346">
        <v>0</v>
      </c>
      <c r="L39" s="131">
        <f>SUM(F39:K39)</f>
        <v>136</v>
      </c>
    </row>
    <row r="40" spans="1:12" ht="15" customHeight="1">
      <c r="A40" s="315">
        <v>38</v>
      </c>
      <c r="B40" s="146" t="s">
        <v>98</v>
      </c>
      <c r="C40" s="146" t="s">
        <v>99</v>
      </c>
      <c r="D40" s="190" t="s">
        <v>38</v>
      </c>
      <c r="E40" s="146" t="s">
        <v>22</v>
      </c>
      <c r="F40" s="148">
        <v>30</v>
      </c>
      <c r="G40" s="149">
        <v>20</v>
      </c>
      <c r="H40" s="150">
        <v>0</v>
      </c>
      <c r="I40" s="151">
        <v>39</v>
      </c>
      <c r="J40" s="152">
        <v>46</v>
      </c>
      <c r="K40" s="347">
        <v>0</v>
      </c>
      <c r="L40" s="153">
        <v>135</v>
      </c>
    </row>
    <row r="41" spans="1:12" ht="15" customHeight="1">
      <c r="A41" s="145">
        <v>39</v>
      </c>
      <c r="B41" s="142" t="s">
        <v>95</v>
      </c>
      <c r="C41" s="142" t="s">
        <v>100</v>
      </c>
      <c r="D41" s="124" t="s">
        <v>101</v>
      </c>
      <c r="E41" s="142" t="s">
        <v>22</v>
      </c>
      <c r="F41" s="141"/>
      <c r="G41" s="143">
        <v>36</v>
      </c>
      <c r="H41" s="127">
        <v>12</v>
      </c>
      <c r="I41" s="128">
        <v>29</v>
      </c>
      <c r="J41" s="129">
        <v>48</v>
      </c>
      <c r="K41" s="346"/>
      <c r="L41" s="131">
        <f>SUM(F41:K41)</f>
        <v>125</v>
      </c>
    </row>
    <row r="42" spans="1:12" ht="15" customHeight="1">
      <c r="A42" s="315">
        <v>40</v>
      </c>
      <c r="B42" s="146" t="s">
        <v>95</v>
      </c>
      <c r="C42" s="146" t="s">
        <v>102</v>
      </c>
      <c r="D42" s="155" t="s">
        <v>103</v>
      </c>
      <c r="E42" s="146" t="s">
        <v>22</v>
      </c>
      <c r="F42" s="148">
        <v>46</v>
      </c>
      <c r="G42" s="149">
        <v>33</v>
      </c>
      <c r="H42" s="150">
        <v>6</v>
      </c>
      <c r="I42" s="151">
        <v>0</v>
      </c>
      <c r="J42" s="152">
        <v>31</v>
      </c>
      <c r="K42" s="347"/>
      <c r="L42" s="153">
        <v>116</v>
      </c>
    </row>
    <row r="43" spans="1:12" ht="15" customHeight="1">
      <c r="A43" s="145">
        <v>41</v>
      </c>
      <c r="B43" s="142" t="s">
        <v>104</v>
      </c>
      <c r="C43" s="142" t="s">
        <v>105</v>
      </c>
      <c r="D43" s="130"/>
      <c r="E43" s="142" t="s">
        <v>22</v>
      </c>
      <c r="F43" s="141"/>
      <c r="G43" s="143">
        <v>24</v>
      </c>
      <c r="H43" s="127">
        <v>31</v>
      </c>
      <c r="I43" s="128"/>
      <c r="J43" s="129">
        <v>59</v>
      </c>
      <c r="K43" s="346">
        <v>0</v>
      </c>
      <c r="L43" s="131">
        <f>SUM(F43:K43)</f>
        <v>114</v>
      </c>
    </row>
    <row r="44" spans="1:12" ht="15" customHeight="1">
      <c r="A44" s="315">
        <v>42</v>
      </c>
      <c r="B44" s="146" t="s">
        <v>23</v>
      </c>
      <c r="C44" s="146" t="s">
        <v>106</v>
      </c>
      <c r="D44" s="154" t="s">
        <v>80</v>
      </c>
      <c r="E44" s="193" t="s">
        <v>22</v>
      </c>
      <c r="F44" s="148">
        <v>25</v>
      </c>
      <c r="G44" s="149">
        <v>9</v>
      </c>
      <c r="H44" s="150">
        <v>29</v>
      </c>
      <c r="I44" s="151"/>
      <c r="J44" s="152">
        <v>43</v>
      </c>
      <c r="K44" s="347">
        <v>0</v>
      </c>
      <c r="L44" s="153">
        <f>SUM(F44:K44)</f>
        <v>106</v>
      </c>
    </row>
    <row r="45" spans="1:12" ht="15" customHeight="1">
      <c r="A45" s="145">
        <v>43</v>
      </c>
      <c r="B45" s="123" t="s">
        <v>107</v>
      </c>
      <c r="C45" s="123" t="s">
        <v>108</v>
      </c>
      <c r="D45" s="123" t="s">
        <v>38</v>
      </c>
      <c r="E45" s="123" t="s">
        <v>22</v>
      </c>
      <c r="F45" s="125">
        <v>35</v>
      </c>
      <c r="G45" s="126">
        <v>7</v>
      </c>
      <c r="H45" s="127">
        <v>9</v>
      </c>
      <c r="I45" s="128">
        <v>19</v>
      </c>
      <c r="J45" s="129">
        <v>40</v>
      </c>
      <c r="K45" s="346">
        <v>0</v>
      </c>
      <c r="L45" s="131">
        <v>103</v>
      </c>
    </row>
    <row r="46" spans="1:12" ht="15" customHeight="1">
      <c r="A46" s="315">
        <v>44</v>
      </c>
      <c r="B46" s="190" t="s">
        <v>36</v>
      </c>
      <c r="C46" s="190" t="s">
        <v>109</v>
      </c>
      <c r="D46" s="190" t="s">
        <v>70</v>
      </c>
      <c r="E46" s="154" t="s">
        <v>22</v>
      </c>
      <c r="F46" s="156"/>
      <c r="G46" s="195">
        <v>51</v>
      </c>
      <c r="H46" s="150">
        <v>0</v>
      </c>
      <c r="I46" s="151"/>
      <c r="J46" s="152">
        <v>49</v>
      </c>
      <c r="K46" s="347">
        <v>0</v>
      </c>
      <c r="L46" s="153">
        <f aca="true" t="shared" si="0" ref="L46:L62">SUM(F46:K46)</f>
        <v>100</v>
      </c>
    </row>
    <row r="47" spans="1:12" ht="15" customHeight="1">
      <c r="A47" s="145">
        <v>45</v>
      </c>
      <c r="B47" s="123" t="s">
        <v>110</v>
      </c>
      <c r="C47" s="123" t="s">
        <v>111</v>
      </c>
      <c r="D47" s="130"/>
      <c r="E47" s="123" t="s">
        <v>94</v>
      </c>
      <c r="F47" s="125">
        <v>38</v>
      </c>
      <c r="G47" s="126">
        <v>21</v>
      </c>
      <c r="H47" s="127">
        <v>8</v>
      </c>
      <c r="I47" s="128"/>
      <c r="J47" s="129">
        <v>28</v>
      </c>
      <c r="K47" s="346">
        <v>0</v>
      </c>
      <c r="L47" s="131">
        <f t="shared" si="0"/>
        <v>95</v>
      </c>
    </row>
    <row r="48" spans="1:12" ht="15" customHeight="1">
      <c r="A48" s="315">
        <v>46</v>
      </c>
      <c r="B48" s="189" t="s">
        <v>275</v>
      </c>
      <c r="C48" s="189" t="s">
        <v>276</v>
      </c>
      <c r="D48" s="323"/>
      <c r="E48" s="189" t="s">
        <v>22</v>
      </c>
      <c r="F48" s="316"/>
      <c r="G48" s="194">
        <v>10</v>
      </c>
      <c r="H48" s="196"/>
      <c r="I48" s="197">
        <v>25</v>
      </c>
      <c r="J48" s="198">
        <v>50</v>
      </c>
      <c r="K48" s="348">
        <v>0</v>
      </c>
      <c r="L48" s="321">
        <f t="shared" si="0"/>
        <v>85</v>
      </c>
    </row>
    <row r="49" spans="1:12" ht="15" customHeight="1">
      <c r="A49" s="145">
        <v>47</v>
      </c>
      <c r="B49" s="133" t="s">
        <v>71</v>
      </c>
      <c r="C49" s="133" t="s">
        <v>289</v>
      </c>
      <c r="D49" s="322"/>
      <c r="E49" s="133" t="s">
        <v>22</v>
      </c>
      <c r="F49" s="318"/>
      <c r="G49" s="319"/>
      <c r="H49" s="135">
        <v>4</v>
      </c>
      <c r="I49" s="136">
        <v>33</v>
      </c>
      <c r="J49" s="137">
        <v>44</v>
      </c>
      <c r="K49" s="349">
        <v>0</v>
      </c>
      <c r="L49" s="320">
        <f t="shared" si="0"/>
        <v>81</v>
      </c>
    </row>
    <row r="50" spans="1:12" ht="15" customHeight="1">
      <c r="A50" s="315">
        <v>48</v>
      </c>
      <c r="B50" s="146" t="s">
        <v>55</v>
      </c>
      <c r="C50" s="146" t="s">
        <v>112</v>
      </c>
      <c r="D50" s="147"/>
      <c r="E50" s="146" t="s">
        <v>22</v>
      </c>
      <c r="F50" s="148">
        <v>33</v>
      </c>
      <c r="G50" s="149"/>
      <c r="H50" s="150">
        <v>0</v>
      </c>
      <c r="I50" s="151">
        <v>13</v>
      </c>
      <c r="J50" s="152">
        <v>33</v>
      </c>
      <c r="K50" s="347">
        <v>0</v>
      </c>
      <c r="L50" s="153">
        <f t="shared" si="0"/>
        <v>79</v>
      </c>
    </row>
    <row r="51" spans="1:12" ht="15" customHeight="1">
      <c r="A51" s="145">
        <v>49</v>
      </c>
      <c r="B51" s="123" t="s">
        <v>49</v>
      </c>
      <c r="C51" s="123" t="s">
        <v>113</v>
      </c>
      <c r="D51" s="123" t="s">
        <v>38</v>
      </c>
      <c r="E51" s="123" t="s">
        <v>22</v>
      </c>
      <c r="F51" s="125">
        <v>24</v>
      </c>
      <c r="G51" s="126">
        <v>5</v>
      </c>
      <c r="H51" s="127"/>
      <c r="I51" s="128">
        <v>7</v>
      </c>
      <c r="J51" s="129">
        <v>41</v>
      </c>
      <c r="K51" s="346"/>
      <c r="L51" s="131">
        <f t="shared" si="0"/>
        <v>77</v>
      </c>
    </row>
    <row r="52" spans="1:12" ht="15" customHeight="1">
      <c r="A52" s="315">
        <v>50</v>
      </c>
      <c r="B52" s="146" t="s">
        <v>45</v>
      </c>
      <c r="C52" s="146" t="s">
        <v>114</v>
      </c>
      <c r="D52" s="146" t="s">
        <v>38</v>
      </c>
      <c r="E52" s="146" t="s">
        <v>22</v>
      </c>
      <c r="F52" s="148">
        <v>31</v>
      </c>
      <c r="G52" s="149">
        <v>1</v>
      </c>
      <c r="H52" s="150">
        <v>0</v>
      </c>
      <c r="I52" s="151"/>
      <c r="J52" s="152">
        <v>42</v>
      </c>
      <c r="K52" s="347">
        <v>0</v>
      </c>
      <c r="L52" s="153">
        <f t="shared" si="0"/>
        <v>74</v>
      </c>
    </row>
    <row r="53" spans="1:12" ht="15" customHeight="1">
      <c r="A53" s="145">
        <v>51</v>
      </c>
      <c r="B53" s="142" t="s">
        <v>115</v>
      </c>
      <c r="C53" s="142" t="s">
        <v>116</v>
      </c>
      <c r="D53" s="130"/>
      <c r="E53" s="142" t="s">
        <v>22</v>
      </c>
      <c r="F53" s="141"/>
      <c r="G53" s="143">
        <v>14</v>
      </c>
      <c r="H53" s="127">
        <v>0</v>
      </c>
      <c r="I53" s="128">
        <v>21</v>
      </c>
      <c r="J53" s="129">
        <v>36</v>
      </c>
      <c r="K53" s="346">
        <v>0</v>
      </c>
      <c r="L53" s="131">
        <f t="shared" si="0"/>
        <v>71</v>
      </c>
    </row>
    <row r="54" spans="1:12" ht="15" customHeight="1">
      <c r="A54" s="315">
        <v>52</v>
      </c>
      <c r="B54" s="315" t="s">
        <v>83</v>
      </c>
      <c r="C54" s="315" t="s">
        <v>350</v>
      </c>
      <c r="D54" s="192" t="s">
        <v>351</v>
      </c>
      <c r="E54" s="315" t="s">
        <v>130</v>
      </c>
      <c r="F54" s="314">
        <v>40</v>
      </c>
      <c r="G54" s="317">
        <v>23</v>
      </c>
      <c r="H54" s="196">
        <v>1</v>
      </c>
      <c r="I54" s="197"/>
      <c r="J54" s="198"/>
      <c r="K54" s="348">
        <v>0</v>
      </c>
      <c r="L54" s="321">
        <f t="shared" si="0"/>
        <v>64</v>
      </c>
    </row>
    <row r="55" spans="1:12" ht="15" customHeight="1">
      <c r="A55" s="322">
        <v>53</v>
      </c>
      <c r="B55" s="174" t="s">
        <v>12</v>
      </c>
      <c r="C55" s="174" t="s">
        <v>117</v>
      </c>
      <c r="D55" s="210"/>
      <c r="E55" s="174" t="s">
        <v>94</v>
      </c>
      <c r="F55" s="312">
        <v>26</v>
      </c>
      <c r="G55" s="183">
        <v>8</v>
      </c>
      <c r="H55" s="184"/>
      <c r="I55" s="185">
        <v>0</v>
      </c>
      <c r="J55" s="186">
        <v>24</v>
      </c>
      <c r="K55" s="350"/>
      <c r="L55" s="211">
        <f t="shared" si="0"/>
        <v>58</v>
      </c>
    </row>
    <row r="56" spans="1:12" ht="15" customHeight="1">
      <c r="A56" s="315">
        <v>54</v>
      </c>
      <c r="B56" s="190" t="s">
        <v>118</v>
      </c>
      <c r="C56" s="190" t="s">
        <v>119</v>
      </c>
      <c r="D56" s="190" t="s">
        <v>120</v>
      </c>
      <c r="E56" s="154" t="s">
        <v>94</v>
      </c>
      <c r="F56" s="156"/>
      <c r="G56" s="195">
        <v>18</v>
      </c>
      <c r="H56" s="150">
        <v>0</v>
      </c>
      <c r="I56" s="151"/>
      <c r="J56" s="152">
        <v>34</v>
      </c>
      <c r="K56" s="347">
        <v>0</v>
      </c>
      <c r="L56" s="153">
        <f t="shared" si="0"/>
        <v>52</v>
      </c>
    </row>
    <row r="57" spans="1:12" ht="15" customHeight="1">
      <c r="A57" s="145">
        <v>55</v>
      </c>
      <c r="B57" s="174" t="s">
        <v>121</v>
      </c>
      <c r="C57" s="174" t="s">
        <v>122</v>
      </c>
      <c r="D57" s="210"/>
      <c r="E57" s="174" t="s">
        <v>22</v>
      </c>
      <c r="F57" s="312">
        <v>13</v>
      </c>
      <c r="G57" s="183">
        <v>6</v>
      </c>
      <c r="H57" s="184"/>
      <c r="I57" s="185">
        <v>17</v>
      </c>
      <c r="J57" s="186">
        <v>14</v>
      </c>
      <c r="K57" s="350">
        <v>0</v>
      </c>
      <c r="L57" s="211">
        <f t="shared" si="0"/>
        <v>50</v>
      </c>
    </row>
    <row r="58" spans="1:12" ht="15" customHeight="1">
      <c r="A58" s="315">
        <v>56</v>
      </c>
      <c r="B58" s="190" t="s">
        <v>98</v>
      </c>
      <c r="C58" s="190" t="s">
        <v>125</v>
      </c>
      <c r="D58" s="146" t="s">
        <v>38</v>
      </c>
      <c r="E58" s="154" t="s">
        <v>22</v>
      </c>
      <c r="F58" s="156"/>
      <c r="G58" s="195">
        <v>22</v>
      </c>
      <c r="H58" s="150">
        <v>3</v>
      </c>
      <c r="I58" s="151">
        <v>16</v>
      </c>
      <c r="J58" s="152"/>
      <c r="K58" s="347">
        <v>0</v>
      </c>
      <c r="L58" s="153">
        <f t="shared" si="0"/>
        <v>41</v>
      </c>
    </row>
    <row r="59" spans="1:12" ht="15" customHeight="1">
      <c r="A59" s="145">
        <v>56</v>
      </c>
      <c r="B59" s="174" t="s">
        <v>123</v>
      </c>
      <c r="C59" s="174" t="s">
        <v>124</v>
      </c>
      <c r="D59" s="208" t="s">
        <v>32</v>
      </c>
      <c r="E59" s="174" t="s">
        <v>22</v>
      </c>
      <c r="F59" s="312">
        <v>18</v>
      </c>
      <c r="G59" s="183">
        <v>0</v>
      </c>
      <c r="H59" s="184">
        <v>0</v>
      </c>
      <c r="I59" s="185"/>
      <c r="J59" s="186">
        <v>23</v>
      </c>
      <c r="K59" s="350"/>
      <c r="L59" s="211">
        <f t="shared" si="0"/>
        <v>41</v>
      </c>
    </row>
    <row r="60" spans="1:12" ht="15" customHeight="1">
      <c r="A60" s="315">
        <v>57</v>
      </c>
      <c r="B60" s="154" t="s">
        <v>55</v>
      </c>
      <c r="C60" s="154" t="s">
        <v>126</v>
      </c>
      <c r="D60" s="147"/>
      <c r="E60" s="154" t="s">
        <v>127</v>
      </c>
      <c r="F60" s="156"/>
      <c r="G60" s="149">
        <v>2</v>
      </c>
      <c r="H60" s="150">
        <v>0</v>
      </c>
      <c r="I60" s="151">
        <v>5</v>
      </c>
      <c r="J60" s="152">
        <v>32</v>
      </c>
      <c r="K60" s="347"/>
      <c r="L60" s="153">
        <f t="shared" si="0"/>
        <v>39</v>
      </c>
    </row>
    <row r="61" spans="1:12" ht="15" customHeight="1">
      <c r="A61" s="145">
        <v>58</v>
      </c>
      <c r="B61" s="207" t="s">
        <v>51</v>
      </c>
      <c r="C61" s="207" t="s">
        <v>128</v>
      </c>
      <c r="D61" s="313" t="s">
        <v>129</v>
      </c>
      <c r="E61" s="208" t="s">
        <v>130</v>
      </c>
      <c r="F61" s="182"/>
      <c r="G61" s="209">
        <v>3</v>
      </c>
      <c r="H61" s="184">
        <v>0</v>
      </c>
      <c r="I61" s="185">
        <v>4</v>
      </c>
      <c r="J61" s="186">
        <v>29</v>
      </c>
      <c r="K61" s="350">
        <v>0</v>
      </c>
      <c r="L61" s="211">
        <f t="shared" si="0"/>
        <v>36</v>
      </c>
    </row>
    <row r="62" spans="1:12" ht="15" customHeight="1">
      <c r="A62" s="315">
        <v>59</v>
      </c>
      <c r="B62" s="146" t="s">
        <v>131</v>
      </c>
      <c r="C62" s="146" t="s">
        <v>132</v>
      </c>
      <c r="D62" s="155" t="s">
        <v>70</v>
      </c>
      <c r="E62" s="146" t="s">
        <v>22</v>
      </c>
      <c r="F62" s="148">
        <v>34</v>
      </c>
      <c r="G62" s="149"/>
      <c r="H62" s="150">
        <v>0</v>
      </c>
      <c r="I62" s="151">
        <v>0</v>
      </c>
      <c r="J62" s="152"/>
      <c r="K62" s="347">
        <v>0</v>
      </c>
      <c r="L62" s="153">
        <f t="shared" si="0"/>
        <v>34</v>
      </c>
    </row>
    <row r="63" spans="1:12" ht="15" customHeight="1">
      <c r="A63" s="145">
        <v>60</v>
      </c>
      <c r="B63" s="174" t="s">
        <v>133</v>
      </c>
      <c r="C63" s="174" t="s">
        <v>134</v>
      </c>
      <c r="D63" s="174" t="s">
        <v>38</v>
      </c>
      <c r="E63" s="174" t="s">
        <v>22</v>
      </c>
      <c r="F63" s="312">
        <v>12</v>
      </c>
      <c r="G63" s="183">
        <v>0</v>
      </c>
      <c r="H63" s="184">
        <v>0</v>
      </c>
      <c r="I63" s="185">
        <v>0</v>
      </c>
      <c r="J63" s="186">
        <v>18</v>
      </c>
      <c r="K63" s="350">
        <v>0</v>
      </c>
      <c r="L63" s="211">
        <v>30</v>
      </c>
    </row>
    <row r="64" spans="1:12" ht="15" customHeight="1">
      <c r="A64" s="315">
        <v>61</v>
      </c>
      <c r="B64" s="190" t="s">
        <v>86</v>
      </c>
      <c r="C64" s="190" t="s">
        <v>135</v>
      </c>
      <c r="D64" s="190" t="s">
        <v>38</v>
      </c>
      <c r="E64" s="154" t="s">
        <v>22</v>
      </c>
      <c r="F64" s="156"/>
      <c r="G64" s="195">
        <v>0</v>
      </c>
      <c r="H64" s="150">
        <v>0</v>
      </c>
      <c r="I64" s="151">
        <v>0</v>
      </c>
      <c r="J64" s="152">
        <v>25</v>
      </c>
      <c r="K64" s="347">
        <v>2</v>
      </c>
      <c r="L64" s="153">
        <f aca="true" t="shared" si="1" ref="L64:L111">SUM(F64:K64)</f>
        <v>27</v>
      </c>
    </row>
    <row r="65" spans="1:12" ht="15" customHeight="1">
      <c r="A65" s="322">
        <v>62</v>
      </c>
      <c r="B65" s="174" t="s">
        <v>49</v>
      </c>
      <c r="C65" s="174" t="s">
        <v>136</v>
      </c>
      <c r="D65" s="174" t="s">
        <v>137</v>
      </c>
      <c r="E65" s="174" t="s">
        <v>22</v>
      </c>
      <c r="F65" s="312">
        <v>7</v>
      </c>
      <c r="G65" s="183">
        <v>0</v>
      </c>
      <c r="H65" s="184">
        <v>0</v>
      </c>
      <c r="I65" s="185"/>
      <c r="J65" s="186">
        <v>5</v>
      </c>
      <c r="K65" s="350">
        <v>0</v>
      </c>
      <c r="L65" s="211">
        <f t="shared" si="1"/>
        <v>12</v>
      </c>
    </row>
    <row r="66" spans="1:12" ht="15" customHeight="1">
      <c r="A66" s="315">
        <v>63</v>
      </c>
      <c r="B66" s="146" t="s">
        <v>58</v>
      </c>
      <c r="C66" s="146" t="s">
        <v>138</v>
      </c>
      <c r="D66" s="155" t="s">
        <v>70</v>
      </c>
      <c r="E66" s="146" t="s">
        <v>22</v>
      </c>
      <c r="F66" s="148">
        <v>9</v>
      </c>
      <c r="G66" s="149">
        <v>0</v>
      </c>
      <c r="H66" s="150">
        <v>0</v>
      </c>
      <c r="I66" s="151">
        <v>1</v>
      </c>
      <c r="J66" s="152"/>
      <c r="K66" s="347">
        <v>0</v>
      </c>
      <c r="L66" s="153">
        <f t="shared" si="1"/>
        <v>10</v>
      </c>
    </row>
    <row r="67" spans="1:12" ht="15" customHeight="1">
      <c r="A67" s="145">
        <v>64</v>
      </c>
      <c r="B67" s="174" t="s">
        <v>23</v>
      </c>
      <c r="C67" s="174" t="s">
        <v>139</v>
      </c>
      <c r="D67" s="210"/>
      <c r="E67" s="174" t="s">
        <v>22</v>
      </c>
      <c r="F67" s="312">
        <v>5</v>
      </c>
      <c r="G67" s="183">
        <v>0</v>
      </c>
      <c r="H67" s="184">
        <v>0</v>
      </c>
      <c r="I67" s="185"/>
      <c r="J67" s="186">
        <v>3</v>
      </c>
      <c r="K67" s="350">
        <v>0</v>
      </c>
      <c r="L67" s="211">
        <f t="shared" si="1"/>
        <v>8</v>
      </c>
    </row>
    <row r="68" spans="1:12" ht="15" customHeight="1">
      <c r="A68" s="315">
        <v>65</v>
      </c>
      <c r="B68" s="146" t="s">
        <v>140</v>
      </c>
      <c r="C68" s="146" t="s">
        <v>141</v>
      </c>
      <c r="D68" s="147"/>
      <c r="E68" s="146" t="s">
        <v>94</v>
      </c>
      <c r="F68" s="148">
        <v>3</v>
      </c>
      <c r="G68" s="149">
        <v>0</v>
      </c>
      <c r="H68" s="150">
        <v>0</v>
      </c>
      <c r="I68" s="151"/>
      <c r="J68" s="152">
        <v>0</v>
      </c>
      <c r="K68" s="347"/>
      <c r="L68" s="153">
        <f t="shared" si="1"/>
        <v>3</v>
      </c>
    </row>
    <row r="69" spans="1:12" ht="15" customHeight="1">
      <c r="A69" s="145">
        <v>66</v>
      </c>
      <c r="B69" s="174" t="s">
        <v>142</v>
      </c>
      <c r="C69" s="174" t="s">
        <v>143</v>
      </c>
      <c r="D69" s="210"/>
      <c r="E69" s="174" t="s">
        <v>144</v>
      </c>
      <c r="F69" s="312">
        <v>1</v>
      </c>
      <c r="G69" s="183">
        <v>0</v>
      </c>
      <c r="H69" s="184">
        <v>0</v>
      </c>
      <c r="I69" s="185"/>
      <c r="J69" s="186">
        <v>0</v>
      </c>
      <c r="K69" s="350">
        <v>0</v>
      </c>
      <c r="L69" s="211">
        <f t="shared" si="1"/>
        <v>1</v>
      </c>
    </row>
    <row r="70" spans="1:12" ht="15" customHeight="1">
      <c r="A70" s="315">
        <v>66</v>
      </c>
      <c r="B70" s="190" t="s">
        <v>145</v>
      </c>
      <c r="C70" s="214" t="s">
        <v>146</v>
      </c>
      <c r="D70" s="147"/>
      <c r="E70" s="155" t="s">
        <v>22</v>
      </c>
      <c r="F70" s="156"/>
      <c r="G70" s="195">
        <v>1</v>
      </c>
      <c r="H70" s="150">
        <v>0</v>
      </c>
      <c r="I70" s="151">
        <v>0</v>
      </c>
      <c r="J70" s="152"/>
      <c r="K70" s="347">
        <v>0</v>
      </c>
      <c r="L70" s="153">
        <f t="shared" si="1"/>
        <v>1</v>
      </c>
    </row>
    <row r="71" spans="1:12" ht="15" customHeight="1">
      <c r="A71" s="322">
        <v>67</v>
      </c>
      <c r="B71" s="132" t="s">
        <v>107</v>
      </c>
      <c r="C71" s="132" t="s">
        <v>794</v>
      </c>
      <c r="D71" s="133" t="s">
        <v>32</v>
      </c>
      <c r="E71" s="132" t="s">
        <v>22</v>
      </c>
      <c r="F71" s="318"/>
      <c r="G71" s="134">
        <v>0</v>
      </c>
      <c r="H71" s="135">
        <v>0</v>
      </c>
      <c r="I71" s="136">
        <v>0</v>
      </c>
      <c r="J71" s="137"/>
      <c r="K71" s="349">
        <v>0</v>
      </c>
      <c r="L71" s="320">
        <f t="shared" si="1"/>
        <v>0</v>
      </c>
    </row>
    <row r="72" spans="1:12" ht="15" customHeight="1">
      <c r="A72" s="1">
        <v>68</v>
      </c>
      <c r="B72" s="33" t="s">
        <v>107</v>
      </c>
      <c r="C72" s="33" t="s">
        <v>147</v>
      </c>
      <c r="D72" s="33" t="s">
        <v>148</v>
      </c>
      <c r="E72" s="33" t="s">
        <v>149</v>
      </c>
      <c r="F72" s="37"/>
      <c r="G72" s="35"/>
      <c r="H72" s="38"/>
      <c r="I72" s="39">
        <v>98</v>
      </c>
      <c r="J72" s="40">
        <v>96</v>
      </c>
      <c r="K72" s="351">
        <v>96</v>
      </c>
      <c r="L72" s="41">
        <f t="shared" si="1"/>
        <v>290</v>
      </c>
    </row>
    <row r="73" spans="1:12" ht="15" customHeight="1">
      <c r="A73" s="1">
        <v>69</v>
      </c>
      <c r="B73" s="36" t="s">
        <v>53</v>
      </c>
      <c r="C73" s="36" t="s">
        <v>150</v>
      </c>
      <c r="D73" s="33" t="s">
        <v>14</v>
      </c>
      <c r="E73" s="36" t="s">
        <v>151</v>
      </c>
      <c r="F73" s="37"/>
      <c r="G73" s="35"/>
      <c r="H73" s="38">
        <v>90</v>
      </c>
      <c r="I73" s="39">
        <v>96</v>
      </c>
      <c r="J73" s="40">
        <v>92</v>
      </c>
      <c r="K73" s="351"/>
      <c r="L73" s="41">
        <f t="shared" si="1"/>
        <v>278</v>
      </c>
    </row>
    <row r="74" spans="1:12" ht="15" customHeight="1">
      <c r="A74" s="1">
        <v>70</v>
      </c>
      <c r="B74" s="42" t="s">
        <v>140</v>
      </c>
      <c r="C74" s="42" t="s">
        <v>152</v>
      </c>
      <c r="D74" s="29" t="s">
        <v>38</v>
      </c>
      <c r="E74" s="36" t="s">
        <v>22</v>
      </c>
      <c r="G74" s="43">
        <v>94</v>
      </c>
      <c r="H74" s="38">
        <v>88</v>
      </c>
      <c r="I74" s="39">
        <v>90</v>
      </c>
      <c r="J74" s="40"/>
      <c r="K74" s="351"/>
      <c r="L74" s="41">
        <f t="shared" si="1"/>
        <v>272</v>
      </c>
    </row>
    <row r="75" spans="1:12" ht="15" customHeight="1">
      <c r="A75" s="1">
        <v>71</v>
      </c>
      <c r="B75" s="29" t="s">
        <v>64</v>
      </c>
      <c r="C75" s="29" t="s">
        <v>153</v>
      </c>
      <c r="D75" s="30"/>
      <c r="E75" s="29" t="s">
        <v>22</v>
      </c>
      <c r="F75" s="31">
        <v>83</v>
      </c>
      <c r="G75" s="35"/>
      <c r="H75" s="38">
        <v>85</v>
      </c>
      <c r="I75" s="39">
        <v>81</v>
      </c>
      <c r="J75" s="40"/>
      <c r="K75" s="351"/>
      <c r="L75" s="41">
        <f t="shared" si="1"/>
        <v>249</v>
      </c>
    </row>
    <row r="76" spans="1:12" ht="15" customHeight="1">
      <c r="A76" s="1">
        <v>72</v>
      </c>
      <c r="B76" s="42" t="s">
        <v>23</v>
      </c>
      <c r="C76" s="42" t="s">
        <v>154</v>
      </c>
      <c r="D76" s="30"/>
      <c r="E76" s="42" t="s">
        <v>155</v>
      </c>
      <c r="G76" s="43">
        <v>91</v>
      </c>
      <c r="H76" s="38"/>
      <c r="I76" s="39"/>
      <c r="J76" s="40">
        <v>87</v>
      </c>
      <c r="K76" s="351">
        <v>16</v>
      </c>
      <c r="L76" s="41">
        <f t="shared" si="1"/>
        <v>194</v>
      </c>
    </row>
    <row r="77" spans="1:12" ht="15" customHeight="1">
      <c r="A77" s="1">
        <v>73</v>
      </c>
      <c r="B77" s="29" t="s">
        <v>64</v>
      </c>
      <c r="C77" s="29" t="s">
        <v>156</v>
      </c>
      <c r="D77" s="29" t="s">
        <v>63</v>
      </c>
      <c r="E77" s="29" t="s">
        <v>22</v>
      </c>
      <c r="F77" s="49">
        <v>93</v>
      </c>
      <c r="G77" s="35">
        <v>90</v>
      </c>
      <c r="H77" s="38"/>
      <c r="I77" s="39"/>
      <c r="J77" s="40"/>
      <c r="K77" s="351"/>
      <c r="L77" s="41">
        <f t="shared" si="1"/>
        <v>183</v>
      </c>
    </row>
    <row r="78" spans="1:12" ht="15" customHeight="1">
      <c r="A78" s="1">
        <v>74</v>
      </c>
      <c r="B78" s="29" t="s">
        <v>16</v>
      </c>
      <c r="C78" s="29" t="s">
        <v>157</v>
      </c>
      <c r="D78" s="30"/>
      <c r="E78" s="29" t="s">
        <v>158</v>
      </c>
      <c r="F78" s="31">
        <v>73</v>
      </c>
      <c r="G78" s="3">
        <v>77</v>
      </c>
      <c r="K78" s="352">
        <v>29</v>
      </c>
      <c r="L78" s="32">
        <f t="shared" si="1"/>
        <v>179</v>
      </c>
    </row>
    <row r="79" spans="1:12" ht="15" customHeight="1">
      <c r="A79" s="1">
        <v>75</v>
      </c>
      <c r="B79" s="33" t="s">
        <v>107</v>
      </c>
      <c r="C79" s="33" t="s">
        <v>17</v>
      </c>
      <c r="D79" s="34" t="s">
        <v>159</v>
      </c>
      <c r="E79" s="33" t="s">
        <v>22</v>
      </c>
      <c r="G79" s="35"/>
      <c r="I79" s="5">
        <v>87</v>
      </c>
      <c r="J79" s="6">
        <v>90</v>
      </c>
      <c r="L79" s="32">
        <f t="shared" si="1"/>
        <v>177</v>
      </c>
    </row>
    <row r="80" spans="1:12" ht="15" customHeight="1">
      <c r="A80" s="1">
        <v>76</v>
      </c>
      <c r="B80" s="36" t="s">
        <v>23</v>
      </c>
      <c r="C80" s="36" t="s">
        <v>160</v>
      </c>
      <c r="D80" s="36" t="s">
        <v>161</v>
      </c>
      <c r="E80" s="36" t="s">
        <v>162</v>
      </c>
      <c r="G80" s="35"/>
      <c r="H80" s="4">
        <v>89</v>
      </c>
      <c r="K80" s="352">
        <v>87</v>
      </c>
      <c r="L80" s="32">
        <f t="shared" si="1"/>
        <v>176</v>
      </c>
    </row>
    <row r="81" spans="1:12" ht="15" customHeight="1">
      <c r="A81" s="1">
        <v>77</v>
      </c>
      <c r="B81" s="29" t="s">
        <v>51</v>
      </c>
      <c r="C81" s="29" t="s">
        <v>163</v>
      </c>
      <c r="D81" s="29" t="s">
        <v>38</v>
      </c>
      <c r="E81" s="29" t="s">
        <v>22</v>
      </c>
      <c r="F81" s="31">
        <v>77</v>
      </c>
      <c r="G81" s="35"/>
      <c r="H81" s="4">
        <v>41</v>
      </c>
      <c r="J81" s="6">
        <v>57</v>
      </c>
      <c r="L81" s="32">
        <f t="shared" si="1"/>
        <v>175</v>
      </c>
    </row>
    <row r="82" spans="1:12" ht="15" customHeight="1">
      <c r="A82" s="1">
        <v>78</v>
      </c>
      <c r="B82" s="29" t="s">
        <v>83</v>
      </c>
      <c r="C82" s="29" t="s">
        <v>164</v>
      </c>
      <c r="D82" s="30"/>
      <c r="E82" s="29" t="s">
        <v>22</v>
      </c>
      <c r="F82" s="31">
        <v>61</v>
      </c>
      <c r="G82" s="3">
        <v>60</v>
      </c>
      <c r="I82" s="5">
        <v>52</v>
      </c>
      <c r="L82" s="32">
        <f t="shared" si="1"/>
        <v>173</v>
      </c>
    </row>
    <row r="83" spans="1:12" ht="15" customHeight="1">
      <c r="A83" s="1">
        <v>79</v>
      </c>
      <c r="B83" s="33" t="s">
        <v>36</v>
      </c>
      <c r="C83" s="33" t="s">
        <v>165</v>
      </c>
      <c r="E83" s="33" t="s">
        <v>22</v>
      </c>
      <c r="I83" s="5">
        <v>72</v>
      </c>
      <c r="J83" s="6">
        <v>73</v>
      </c>
      <c r="K83" s="352">
        <v>28</v>
      </c>
      <c r="L83" s="32">
        <f t="shared" si="1"/>
        <v>173</v>
      </c>
    </row>
    <row r="84" spans="1:12" ht="15" customHeight="1">
      <c r="A84" s="1">
        <v>80</v>
      </c>
      <c r="B84" s="36" t="s">
        <v>83</v>
      </c>
      <c r="C84" s="36" t="s">
        <v>166</v>
      </c>
      <c r="D84" s="36" t="s">
        <v>167</v>
      </c>
      <c r="E84" s="36" t="s">
        <v>22</v>
      </c>
      <c r="G84" s="35"/>
      <c r="H84" s="4">
        <v>48</v>
      </c>
      <c r="I84" s="5">
        <v>53</v>
      </c>
      <c r="J84" s="6">
        <v>65</v>
      </c>
      <c r="L84" s="32">
        <f t="shared" si="1"/>
        <v>166</v>
      </c>
    </row>
    <row r="85" spans="1:12" ht="15" customHeight="1">
      <c r="A85" s="1">
        <v>81</v>
      </c>
      <c r="B85" s="29" t="s">
        <v>23</v>
      </c>
      <c r="C85" s="29" t="s">
        <v>168</v>
      </c>
      <c r="D85" s="29" t="s">
        <v>161</v>
      </c>
      <c r="E85" s="29" t="s">
        <v>169</v>
      </c>
      <c r="F85" s="31">
        <v>86</v>
      </c>
      <c r="G85" s="35"/>
      <c r="K85" s="352">
        <v>78</v>
      </c>
      <c r="L85" s="32">
        <f t="shared" si="1"/>
        <v>164</v>
      </c>
    </row>
    <row r="86" spans="1:12" ht="15" customHeight="1">
      <c r="A86" s="1">
        <v>82</v>
      </c>
      <c r="B86" s="33" t="s">
        <v>30</v>
      </c>
      <c r="C86" s="33" t="s">
        <v>170</v>
      </c>
      <c r="D86" s="30"/>
      <c r="E86" s="33" t="s">
        <v>171</v>
      </c>
      <c r="G86" s="35"/>
      <c r="I86" s="5">
        <v>82</v>
      </c>
      <c r="K86" s="352">
        <v>74</v>
      </c>
      <c r="L86" s="32">
        <f t="shared" si="1"/>
        <v>156</v>
      </c>
    </row>
    <row r="87" spans="1:12" ht="15" customHeight="1">
      <c r="A87" s="1">
        <v>83</v>
      </c>
      <c r="B87" s="33" t="s">
        <v>172</v>
      </c>
      <c r="C87" s="33" t="s">
        <v>173</v>
      </c>
      <c r="D87" s="33" t="s">
        <v>174</v>
      </c>
      <c r="E87" s="33" t="s">
        <v>22</v>
      </c>
      <c r="I87" s="5">
        <v>75</v>
      </c>
      <c r="J87" s="6">
        <v>79</v>
      </c>
      <c r="L87" s="32">
        <f t="shared" si="1"/>
        <v>154</v>
      </c>
    </row>
    <row r="88" spans="1:12" ht="15" customHeight="1">
      <c r="A88" s="1">
        <v>84</v>
      </c>
      <c r="B88" s="36" t="s">
        <v>19</v>
      </c>
      <c r="C88" s="36" t="s">
        <v>175</v>
      </c>
      <c r="D88" s="36" t="s">
        <v>25</v>
      </c>
      <c r="E88" s="36" t="s">
        <v>22</v>
      </c>
      <c r="G88" s="35"/>
      <c r="H88" s="38">
        <v>72</v>
      </c>
      <c r="I88" s="39">
        <v>80</v>
      </c>
      <c r="J88" s="40"/>
      <c r="K88" s="351"/>
      <c r="L88" s="41">
        <f t="shared" si="1"/>
        <v>152</v>
      </c>
    </row>
    <row r="89" spans="1:12" ht="15" customHeight="1">
      <c r="A89" s="1">
        <v>85</v>
      </c>
      <c r="B89" s="42" t="s">
        <v>176</v>
      </c>
      <c r="C89" s="42" t="s">
        <v>177</v>
      </c>
      <c r="D89" s="42" t="s">
        <v>38</v>
      </c>
      <c r="E89" s="36" t="s">
        <v>22</v>
      </c>
      <c r="G89" s="43">
        <v>74</v>
      </c>
      <c r="H89" s="4">
        <v>76</v>
      </c>
      <c r="L89" s="32">
        <f t="shared" si="1"/>
        <v>150</v>
      </c>
    </row>
    <row r="90" spans="1:12" ht="15" customHeight="1">
      <c r="A90" s="1">
        <v>86</v>
      </c>
      <c r="B90" s="29" t="s">
        <v>19</v>
      </c>
      <c r="C90" s="29" t="s">
        <v>178</v>
      </c>
      <c r="D90" s="29" t="s">
        <v>38</v>
      </c>
      <c r="E90" s="29" t="s">
        <v>22</v>
      </c>
      <c r="F90" s="31">
        <v>90</v>
      </c>
      <c r="G90" s="35"/>
      <c r="H90" s="4">
        <v>0</v>
      </c>
      <c r="K90" s="352">
        <v>58</v>
      </c>
      <c r="L90" s="32">
        <f t="shared" si="1"/>
        <v>148</v>
      </c>
    </row>
    <row r="91" spans="1:12" ht="15" customHeight="1">
      <c r="A91" s="1">
        <v>87</v>
      </c>
      <c r="B91" s="42" t="s">
        <v>53</v>
      </c>
      <c r="C91" s="42" t="s">
        <v>179</v>
      </c>
      <c r="D91" s="30"/>
      <c r="E91" s="42" t="s">
        <v>22</v>
      </c>
      <c r="G91" s="43">
        <v>71</v>
      </c>
      <c r="H91" s="4">
        <v>75</v>
      </c>
      <c r="L91" s="32">
        <f t="shared" si="1"/>
        <v>146</v>
      </c>
    </row>
    <row r="92" spans="1:12" ht="15" customHeight="1">
      <c r="A92" s="1">
        <v>88</v>
      </c>
      <c r="B92" s="42" t="s">
        <v>180</v>
      </c>
      <c r="C92" s="42" t="s">
        <v>181</v>
      </c>
      <c r="D92" s="30"/>
      <c r="E92" s="42" t="s">
        <v>22</v>
      </c>
      <c r="G92" s="43">
        <v>73</v>
      </c>
      <c r="J92" s="6">
        <v>72</v>
      </c>
      <c r="L92" s="32">
        <f t="shared" si="1"/>
        <v>145</v>
      </c>
    </row>
    <row r="93" spans="1:12" ht="15" customHeight="1">
      <c r="A93" s="1">
        <v>89</v>
      </c>
      <c r="B93" s="36" t="s">
        <v>83</v>
      </c>
      <c r="C93" s="36" t="s">
        <v>182</v>
      </c>
      <c r="D93" s="36" t="s">
        <v>183</v>
      </c>
      <c r="E93" s="36" t="s">
        <v>22</v>
      </c>
      <c r="H93" s="4">
        <v>58</v>
      </c>
      <c r="I93" s="5">
        <v>31</v>
      </c>
      <c r="J93" s="6">
        <v>54</v>
      </c>
      <c r="L93" s="32">
        <f t="shared" si="1"/>
        <v>143</v>
      </c>
    </row>
    <row r="94" spans="1:12" ht="15" customHeight="1">
      <c r="A94" s="1">
        <v>90</v>
      </c>
      <c r="B94" s="36" t="s">
        <v>71</v>
      </c>
      <c r="C94" s="36" t="s">
        <v>184</v>
      </c>
      <c r="D94" s="33" t="s">
        <v>185</v>
      </c>
      <c r="E94" s="36" t="s">
        <v>186</v>
      </c>
      <c r="G94" s="35"/>
      <c r="H94" s="4">
        <v>67</v>
      </c>
      <c r="I94" s="5">
        <v>74</v>
      </c>
      <c r="K94" s="352">
        <v>1</v>
      </c>
      <c r="L94" s="32">
        <f t="shared" si="1"/>
        <v>142</v>
      </c>
    </row>
    <row r="95" spans="1:12" ht="15" customHeight="1">
      <c r="A95" s="1">
        <v>91</v>
      </c>
      <c r="B95" s="36" t="s">
        <v>49</v>
      </c>
      <c r="C95" s="36" t="s">
        <v>143</v>
      </c>
      <c r="D95" s="36" t="s">
        <v>38</v>
      </c>
      <c r="E95" s="36" t="s">
        <v>22</v>
      </c>
      <c r="G95" s="35"/>
      <c r="H95" s="4">
        <v>66</v>
      </c>
      <c r="J95" s="6">
        <v>70</v>
      </c>
      <c r="L95" s="32">
        <f t="shared" si="1"/>
        <v>136</v>
      </c>
    </row>
    <row r="96" spans="1:12" ht="15" customHeight="1">
      <c r="A96" s="1">
        <v>92</v>
      </c>
      <c r="B96" s="42" t="s">
        <v>19</v>
      </c>
      <c r="C96" s="42" t="s">
        <v>187</v>
      </c>
      <c r="D96" s="34" t="s">
        <v>35</v>
      </c>
      <c r="E96" s="36" t="s">
        <v>22</v>
      </c>
      <c r="G96" s="43">
        <v>52</v>
      </c>
      <c r="H96" s="4">
        <v>20</v>
      </c>
      <c r="J96" s="6">
        <v>58</v>
      </c>
      <c r="L96" s="32">
        <f t="shared" si="1"/>
        <v>130</v>
      </c>
    </row>
    <row r="97" spans="1:12" ht="15" customHeight="1">
      <c r="A97" s="1">
        <v>93</v>
      </c>
      <c r="B97" s="33" t="s">
        <v>188</v>
      </c>
      <c r="C97" s="33" t="s">
        <v>189</v>
      </c>
      <c r="D97" s="33" t="s">
        <v>38</v>
      </c>
      <c r="E97" s="33" t="s">
        <v>22</v>
      </c>
      <c r="G97" s="35"/>
      <c r="I97" s="5">
        <v>57</v>
      </c>
      <c r="J97" s="6">
        <v>72</v>
      </c>
      <c r="L97" s="32">
        <f t="shared" si="1"/>
        <v>129</v>
      </c>
    </row>
    <row r="98" spans="1:12" ht="15" customHeight="1">
      <c r="A98" s="1">
        <v>94</v>
      </c>
      <c r="B98" s="44" t="s">
        <v>180</v>
      </c>
      <c r="C98" s="44" t="s">
        <v>190</v>
      </c>
      <c r="D98" s="33" t="s">
        <v>191</v>
      </c>
      <c r="E98" s="33" t="s">
        <v>192</v>
      </c>
      <c r="G98" s="35"/>
      <c r="H98" s="4">
        <v>62</v>
      </c>
      <c r="I98" s="5">
        <v>62</v>
      </c>
      <c r="L98" s="32">
        <f t="shared" si="1"/>
        <v>124</v>
      </c>
    </row>
    <row r="99" spans="1:12" ht="15" customHeight="1">
      <c r="A99" s="1">
        <v>95</v>
      </c>
      <c r="B99" s="29" t="s">
        <v>71</v>
      </c>
      <c r="C99" s="29" t="s">
        <v>193</v>
      </c>
      <c r="D99" s="30"/>
      <c r="E99" s="29" t="s">
        <v>194</v>
      </c>
      <c r="F99" s="31">
        <v>75</v>
      </c>
      <c r="G99" s="35"/>
      <c r="K99" s="352">
        <v>47</v>
      </c>
      <c r="L99" s="32">
        <f t="shared" si="1"/>
        <v>122</v>
      </c>
    </row>
    <row r="100" spans="1:12" ht="15" customHeight="1">
      <c r="A100" s="1">
        <v>96</v>
      </c>
      <c r="B100" s="42" t="s">
        <v>188</v>
      </c>
      <c r="C100" s="42" t="s">
        <v>195</v>
      </c>
      <c r="D100" s="36" t="s">
        <v>196</v>
      </c>
      <c r="E100" s="42" t="s">
        <v>22</v>
      </c>
      <c r="G100" s="43">
        <v>56</v>
      </c>
      <c r="H100" s="4">
        <v>63</v>
      </c>
      <c r="L100" s="32">
        <f t="shared" si="1"/>
        <v>119</v>
      </c>
    </row>
    <row r="101" spans="1:12" ht="15" customHeight="1">
      <c r="A101" s="1">
        <v>97</v>
      </c>
      <c r="B101" s="42" t="s">
        <v>33</v>
      </c>
      <c r="C101" s="42" t="s">
        <v>197</v>
      </c>
      <c r="D101" s="30"/>
      <c r="E101" s="42" t="s">
        <v>22</v>
      </c>
      <c r="G101" s="43">
        <v>48</v>
      </c>
      <c r="I101" s="5">
        <v>70</v>
      </c>
      <c r="L101" s="32">
        <f t="shared" si="1"/>
        <v>118</v>
      </c>
    </row>
    <row r="102" spans="1:12" ht="15" customHeight="1">
      <c r="A102" s="1">
        <v>98</v>
      </c>
      <c r="B102" s="36" t="s">
        <v>198</v>
      </c>
      <c r="C102" s="36" t="s">
        <v>199</v>
      </c>
      <c r="D102" s="36" t="s">
        <v>200</v>
      </c>
      <c r="E102" s="36" t="s">
        <v>22</v>
      </c>
      <c r="G102" s="35"/>
      <c r="H102" s="4">
        <v>49</v>
      </c>
      <c r="I102" s="5">
        <v>65</v>
      </c>
      <c r="K102" s="352">
        <v>0</v>
      </c>
      <c r="L102" s="32">
        <f t="shared" si="1"/>
        <v>114</v>
      </c>
    </row>
    <row r="103" spans="1:12" ht="15" customHeight="1">
      <c r="A103" s="1">
        <v>99</v>
      </c>
      <c r="B103" s="42" t="s">
        <v>58</v>
      </c>
      <c r="C103" s="42" t="s">
        <v>202</v>
      </c>
      <c r="D103" s="30"/>
      <c r="E103" s="42" t="s">
        <v>203</v>
      </c>
      <c r="G103" s="43">
        <v>80</v>
      </c>
      <c r="K103" s="352">
        <v>32</v>
      </c>
      <c r="L103" s="32">
        <f t="shared" si="1"/>
        <v>112</v>
      </c>
    </row>
    <row r="104" spans="1:12" ht="15" customHeight="1">
      <c r="A104" s="1">
        <v>100</v>
      </c>
      <c r="B104" s="29" t="s">
        <v>33</v>
      </c>
      <c r="C104" s="29" t="s">
        <v>201</v>
      </c>
      <c r="D104" s="29" t="s">
        <v>38</v>
      </c>
      <c r="E104" s="29" t="s">
        <v>22</v>
      </c>
      <c r="F104" s="31">
        <v>56</v>
      </c>
      <c r="G104" s="35">
        <v>55</v>
      </c>
      <c r="L104" s="32">
        <f t="shared" si="1"/>
        <v>111</v>
      </c>
    </row>
    <row r="105" spans="1:12" ht="15" customHeight="1">
      <c r="A105" s="1">
        <v>101</v>
      </c>
      <c r="B105" s="36" t="s">
        <v>51</v>
      </c>
      <c r="C105" s="36" t="s">
        <v>204</v>
      </c>
      <c r="D105" s="36" t="s">
        <v>14</v>
      </c>
      <c r="E105" s="33" t="s">
        <v>205</v>
      </c>
      <c r="G105" s="35"/>
      <c r="H105" s="4">
        <v>47</v>
      </c>
      <c r="I105" s="5">
        <v>64</v>
      </c>
      <c r="L105" s="32">
        <f t="shared" si="1"/>
        <v>111</v>
      </c>
    </row>
    <row r="106" spans="1:12" ht="15" customHeight="1">
      <c r="A106" s="1">
        <v>102</v>
      </c>
      <c r="B106" s="42" t="s">
        <v>206</v>
      </c>
      <c r="C106" s="42" t="s">
        <v>207</v>
      </c>
      <c r="D106" s="36" t="s">
        <v>80</v>
      </c>
      <c r="E106" s="36" t="s">
        <v>22</v>
      </c>
      <c r="G106" s="43">
        <v>53</v>
      </c>
      <c r="H106" s="4">
        <v>33</v>
      </c>
      <c r="I106" s="5">
        <v>24</v>
      </c>
      <c r="L106" s="32">
        <f t="shared" si="1"/>
        <v>110</v>
      </c>
    </row>
    <row r="107" spans="1:12" ht="15" customHeight="1">
      <c r="A107" s="1">
        <v>103</v>
      </c>
      <c r="B107" s="42" t="s">
        <v>49</v>
      </c>
      <c r="C107" s="42" t="s">
        <v>208</v>
      </c>
      <c r="D107" s="42" t="s">
        <v>35</v>
      </c>
      <c r="E107" s="36" t="s">
        <v>22</v>
      </c>
      <c r="G107" s="43">
        <v>31</v>
      </c>
      <c r="H107" s="4">
        <v>34</v>
      </c>
      <c r="I107" s="5">
        <v>44</v>
      </c>
      <c r="L107" s="32">
        <f t="shared" si="1"/>
        <v>109</v>
      </c>
    </row>
    <row r="108" spans="1:12" ht="15" customHeight="1">
      <c r="A108" s="1">
        <v>104</v>
      </c>
      <c r="B108" s="29" t="s">
        <v>39</v>
      </c>
      <c r="C108" s="29" t="s">
        <v>209</v>
      </c>
      <c r="E108" s="29" t="s">
        <v>210</v>
      </c>
      <c r="F108" s="31">
        <v>53</v>
      </c>
      <c r="G108" s="35"/>
      <c r="H108" s="4">
        <v>14</v>
      </c>
      <c r="I108" s="5">
        <v>40</v>
      </c>
      <c r="L108" s="32">
        <f t="shared" si="1"/>
        <v>107</v>
      </c>
    </row>
    <row r="109" spans="1:12" ht="15" customHeight="1">
      <c r="A109" s="1">
        <v>105</v>
      </c>
      <c r="B109" s="33" t="s">
        <v>98</v>
      </c>
      <c r="C109" s="33" t="s">
        <v>211</v>
      </c>
      <c r="D109" s="33" t="s">
        <v>35</v>
      </c>
      <c r="E109" s="33" t="s">
        <v>77</v>
      </c>
      <c r="G109" s="35"/>
      <c r="I109" s="5">
        <v>42</v>
      </c>
      <c r="J109" s="6">
        <v>64</v>
      </c>
      <c r="L109" s="32">
        <f t="shared" si="1"/>
        <v>106</v>
      </c>
    </row>
    <row r="110" spans="1:12" ht="15" customHeight="1">
      <c r="A110" s="1">
        <v>106</v>
      </c>
      <c r="B110" s="29" t="s">
        <v>49</v>
      </c>
      <c r="C110" s="29" t="s">
        <v>212</v>
      </c>
      <c r="D110" s="29" t="s">
        <v>213</v>
      </c>
      <c r="E110" s="29" t="s">
        <v>22</v>
      </c>
      <c r="F110" s="31">
        <v>49</v>
      </c>
      <c r="G110" s="3">
        <v>35</v>
      </c>
      <c r="H110" s="4">
        <v>21</v>
      </c>
      <c r="L110" s="32">
        <f t="shared" si="1"/>
        <v>105</v>
      </c>
    </row>
    <row r="111" spans="1:12" ht="15" customHeight="1">
      <c r="A111" s="1">
        <v>107</v>
      </c>
      <c r="B111" s="29" t="s">
        <v>49</v>
      </c>
      <c r="C111" s="29" t="s">
        <v>214</v>
      </c>
      <c r="D111" s="29" t="s">
        <v>38</v>
      </c>
      <c r="E111" s="29" t="s">
        <v>22</v>
      </c>
      <c r="F111" s="31">
        <v>41</v>
      </c>
      <c r="G111" s="35"/>
      <c r="H111" s="4">
        <v>50</v>
      </c>
      <c r="I111" s="5">
        <v>11</v>
      </c>
      <c r="L111" s="32">
        <f t="shared" si="1"/>
        <v>102</v>
      </c>
    </row>
    <row r="112" spans="1:12" ht="15" customHeight="1">
      <c r="A112" s="1">
        <v>108</v>
      </c>
      <c r="B112" s="30" t="s">
        <v>19</v>
      </c>
      <c r="C112" s="30" t="s">
        <v>215</v>
      </c>
      <c r="D112" s="30" t="s">
        <v>217</v>
      </c>
      <c r="E112" s="30" t="s">
        <v>216</v>
      </c>
      <c r="G112" s="35"/>
      <c r="K112" s="352">
        <v>100</v>
      </c>
      <c r="L112" s="7">
        <v>100</v>
      </c>
    </row>
    <row r="113" spans="1:12" ht="15" customHeight="1">
      <c r="A113" s="1">
        <v>109</v>
      </c>
      <c r="B113" s="30" t="s">
        <v>145</v>
      </c>
      <c r="C113" s="30" t="s">
        <v>218</v>
      </c>
      <c r="D113" s="30" t="s">
        <v>220</v>
      </c>
      <c r="E113" s="30" t="s">
        <v>219</v>
      </c>
      <c r="G113" s="35"/>
      <c r="K113" s="352">
        <v>98</v>
      </c>
      <c r="L113" s="7">
        <v>98</v>
      </c>
    </row>
    <row r="114" spans="1:12" ht="15" customHeight="1">
      <c r="A114" s="1">
        <v>110</v>
      </c>
      <c r="B114" s="30" t="s">
        <v>86</v>
      </c>
      <c r="C114" s="30" t="s">
        <v>221</v>
      </c>
      <c r="D114" s="30" t="s">
        <v>222</v>
      </c>
      <c r="E114" s="30" t="s">
        <v>223</v>
      </c>
      <c r="F114" s="37"/>
      <c r="G114" s="35"/>
      <c r="H114" s="38">
        <v>98</v>
      </c>
      <c r="I114" s="39"/>
      <c r="J114" s="40"/>
      <c r="K114" s="351"/>
      <c r="L114" s="41">
        <f>SUM(F114:K114)</f>
        <v>98</v>
      </c>
    </row>
    <row r="115" spans="1:12" ht="15" customHeight="1">
      <c r="A115" s="1">
        <v>111</v>
      </c>
      <c r="B115" s="42" t="s">
        <v>140</v>
      </c>
      <c r="C115" s="42" t="s">
        <v>224</v>
      </c>
      <c r="D115" s="36" t="s">
        <v>225</v>
      </c>
      <c r="E115" s="42" t="s">
        <v>22</v>
      </c>
      <c r="G115" s="43">
        <v>62</v>
      </c>
      <c r="H115" s="4">
        <v>35</v>
      </c>
      <c r="L115" s="32">
        <f>SUM(F115:K115)</f>
        <v>97</v>
      </c>
    </row>
    <row r="116" spans="1:12" ht="15" customHeight="1">
      <c r="A116" s="1">
        <v>112</v>
      </c>
      <c r="B116" s="29" t="s">
        <v>226</v>
      </c>
      <c r="C116" s="29" t="s">
        <v>227</v>
      </c>
      <c r="E116" s="29" t="s">
        <v>22</v>
      </c>
      <c r="F116" s="31">
        <v>96</v>
      </c>
      <c r="G116" s="35"/>
      <c r="L116" s="32">
        <f>SUM(F116:K116)</f>
        <v>96</v>
      </c>
    </row>
    <row r="117" spans="1:12" ht="15" customHeight="1">
      <c r="A117" s="1">
        <v>113</v>
      </c>
      <c r="B117" s="42" t="s">
        <v>228</v>
      </c>
      <c r="C117" s="42" t="s">
        <v>229</v>
      </c>
      <c r="D117" s="30"/>
      <c r="E117" s="42" t="s">
        <v>230</v>
      </c>
      <c r="G117" s="43">
        <v>96</v>
      </c>
      <c r="L117" s="32">
        <f>SUM(F117:K117)</f>
        <v>96</v>
      </c>
    </row>
    <row r="118" spans="1:12" ht="15" customHeight="1">
      <c r="A118" s="1">
        <v>114</v>
      </c>
      <c r="B118" s="30" t="s">
        <v>39</v>
      </c>
      <c r="C118" s="30" t="s">
        <v>231</v>
      </c>
      <c r="E118" s="30" t="s">
        <v>232</v>
      </c>
      <c r="G118" s="35"/>
      <c r="K118" s="352">
        <v>94</v>
      </c>
      <c r="L118" s="7">
        <v>94</v>
      </c>
    </row>
    <row r="119" spans="1:12" ht="15" customHeight="1">
      <c r="A119" s="1">
        <v>115</v>
      </c>
      <c r="B119" s="30" t="s">
        <v>145</v>
      </c>
      <c r="C119" s="30" t="s">
        <v>233</v>
      </c>
      <c r="D119" s="36" t="s">
        <v>234</v>
      </c>
      <c r="E119" s="36" t="s">
        <v>192</v>
      </c>
      <c r="G119" s="35"/>
      <c r="H119" s="4">
        <v>93</v>
      </c>
      <c r="L119" s="32">
        <f>SUM(F119:K119)</f>
        <v>93</v>
      </c>
    </row>
    <row r="120" spans="1:12" ht="15" customHeight="1">
      <c r="A120" s="139">
        <v>116</v>
      </c>
      <c r="B120" s="30" t="s">
        <v>228</v>
      </c>
      <c r="C120" s="30" t="s">
        <v>235</v>
      </c>
      <c r="D120" s="30" t="s">
        <v>237</v>
      </c>
      <c r="E120" s="30" t="s">
        <v>236</v>
      </c>
      <c r="G120" s="35"/>
      <c r="K120" s="352">
        <v>93</v>
      </c>
      <c r="L120" s="7">
        <v>93</v>
      </c>
    </row>
    <row r="121" spans="1:12" ht="15" customHeight="1">
      <c r="A121" s="29">
        <v>117</v>
      </c>
      <c r="B121" s="33" t="s">
        <v>180</v>
      </c>
      <c r="C121" s="33" t="s">
        <v>238</v>
      </c>
      <c r="D121" s="33" t="s">
        <v>239</v>
      </c>
      <c r="E121" s="33" t="s">
        <v>240</v>
      </c>
      <c r="G121" s="35"/>
      <c r="I121" s="5">
        <v>93</v>
      </c>
      <c r="L121" s="32">
        <f>SUM(F121:K121)</f>
        <v>93</v>
      </c>
    </row>
    <row r="122" spans="1:12" ht="15" customHeight="1">
      <c r="A122" s="28">
        <v>118</v>
      </c>
      <c r="B122" s="42" t="s">
        <v>53</v>
      </c>
      <c r="C122" s="42" t="s">
        <v>241</v>
      </c>
      <c r="D122" s="30"/>
      <c r="E122" s="42" t="s">
        <v>22</v>
      </c>
      <c r="G122" s="43">
        <v>45</v>
      </c>
      <c r="I122" s="5">
        <v>47</v>
      </c>
      <c r="L122" s="32">
        <f>SUM(F122:K122)</f>
        <v>92</v>
      </c>
    </row>
    <row r="123" spans="1:12" ht="15" customHeight="1">
      <c r="A123" s="28">
        <v>119</v>
      </c>
      <c r="B123" s="29" t="s">
        <v>23</v>
      </c>
      <c r="C123" s="29" t="s">
        <v>242</v>
      </c>
      <c r="E123" s="29" t="s">
        <v>22</v>
      </c>
      <c r="F123" s="31">
        <v>47</v>
      </c>
      <c r="G123" s="35"/>
      <c r="H123" s="4">
        <v>45</v>
      </c>
      <c r="L123" s="32">
        <f>SUM(F123:K123)</f>
        <v>92</v>
      </c>
    </row>
    <row r="124" spans="1:12" ht="15" customHeight="1">
      <c r="A124" s="28">
        <v>120</v>
      </c>
      <c r="B124" s="29" t="s">
        <v>23</v>
      </c>
      <c r="C124" s="29" t="s">
        <v>243</v>
      </c>
      <c r="D124" s="30"/>
      <c r="E124" s="29" t="s">
        <v>210</v>
      </c>
      <c r="F124" s="31">
        <v>92</v>
      </c>
      <c r="G124" s="35"/>
      <c r="L124" s="32">
        <f>SUM(F124:K124)</f>
        <v>92</v>
      </c>
    </row>
    <row r="125" spans="1:12" ht="15" customHeight="1">
      <c r="A125" s="139">
        <v>121</v>
      </c>
      <c r="B125" s="30" t="s">
        <v>23</v>
      </c>
      <c r="C125" s="30" t="s">
        <v>244</v>
      </c>
      <c r="D125" s="30" t="s">
        <v>246</v>
      </c>
      <c r="E125" s="30" t="s">
        <v>245</v>
      </c>
      <c r="G125" s="35"/>
      <c r="K125" s="352">
        <v>92</v>
      </c>
      <c r="L125" s="7">
        <v>92</v>
      </c>
    </row>
    <row r="126" spans="1:12" ht="15" customHeight="1">
      <c r="A126" s="28">
        <v>122</v>
      </c>
      <c r="B126" s="34" t="s">
        <v>53</v>
      </c>
      <c r="C126" s="34" t="s">
        <v>247</v>
      </c>
      <c r="D126" s="34" t="s">
        <v>14</v>
      </c>
      <c r="E126" s="34" t="s">
        <v>15</v>
      </c>
      <c r="G126" s="43"/>
      <c r="J126" s="6">
        <v>91</v>
      </c>
      <c r="L126" s="32">
        <f>SUM(F126:K126)</f>
        <v>91</v>
      </c>
    </row>
    <row r="127" spans="1:12" ht="15" customHeight="1">
      <c r="A127" s="28">
        <v>123</v>
      </c>
      <c r="B127" s="30" t="s">
        <v>49</v>
      </c>
      <c r="C127" s="30" t="s">
        <v>248</v>
      </c>
      <c r="D127" s="30"/>
      <c r="E127" s="1" t="s">
        <v>249</v>
      </c>
      <c r="K127" s="352">
        <v>90</v>
      </c>
      <c r="L127" s="7">
        <v>90</v>
      </c>
    </row>
    <row r="128" spans="1:12" ht="15" customHeight="1">
      <c r="A128" s="28">
        <v>124</v>
      </c>
      <c r="B128" s="42" t="s">
        <v>53</v>
      </c>
      <c r="C128" s="42" t="s">
        <v>250</v>
      </c>
      <c r="D128" s="42" t="s">
        <v>251</v>
      </c>
      <c r="E128" s="30"/>
      <c r="G128" s="43">
        <v>89</v>
      </c>
      <c r="L128" s="32">
        <f>SUM(F128:K128)</f>
        <v>89</v>
      </c>
    </row>
    <row r="129" spans="1:12" ht="15" customHeight="1">
      <c r="A129" s="28">
        <v>125</v>
      </c>
      <c r="B129" s="42" t="s">
        <v>49</v>
      </c>
      <c r="C129" s="42" t="s">
        <v>252</v>
      </c>
      <c r="D129" s="45" t="s">
        <v>253</v>
      </c>
      <c r="E129" s="42" t="s">
        <v>22</v>
      </c>
      <c r="G129" s="43">
        <v>39</v>
      </c>
      <c r="H129" s="4">
        <v>44</v>
      </c>
      <c r="I129" s="5">
        <v>6</v>
      </c>
      <c r="L129" s="32">
        <f>SUM(F129:K129)</f>
        <v>89</v>
      </c>
    </row>
    <row r="130" spans="1:12" ht="15" customHeight="1">
      <c r="A130" s="28">
        <v>126</v>
      </c>
      <c r="B130" s="30" t="s">
        <v>254</v>
      </c>
      <c r="C130" s="30" t="s">
        <v>255</v>
      </c>
      <c r="D130" s="30" t="s">
        <v>257</v>
      </c>
      <c r="E130" s="30" t="s">
        <v>256</v>
      </c>
      <c r="K130" s="352">
        <v>89</v>
      </c>
      <c r="L130" s="7">
        <v>89</v>
      </c>
    </row>
    <row r="131" spans="1:12" ht="15" customHeight="1">
      <c r="A131" s="28">
        <v>127</v>
      </c>
      <c r="B131" s="42" t="s">
        <v>53</v>
      </c>
      <c r="C131" s="42" t="s">
        <v>258</v>
      </c>
      <c r="E131" s="42" t="s">
        <v>22</v>
      </c>
      <c r="G131" s="43">
        <v>46</v>
      </c>
      <c r="H131" s="4">
        <v>42</v>
      </c>
      <c r="L131" s="32">
        <f>SUM(F131:K131)</f>
        <v>88</v>
      </c>
    </row>
    <row r="132" spans="1:12" ht="15" customHeight="1">
      <c r="A132" s="28">
        <v>128</v>
      </c>
      <c r="B132" s="30" t="s">
        <v>142</v>
      </c>
      <c r="C132" s="30" t="s">
        <v>259</v>
      </c>
      <c r="D132" s="30" t="s">
        <v>261</v>
      </c>
      <c r="E132" s="30" t="s">
        <v>260</v>
      </c>
      <c r="G132" s="35"/>
      <c r="K132" s="352">
        <v>88</v>
      </c>
      <c r="L132" s="7">
        <v>88</v>
      </c>
    </row>
    <row r="133" spans="1:12" ht="15" customHeight="1">
      <c r="A133" s="28">
        <v>129</v>
      </c>
      <c r="B133" s="33" t="s">
        <v>131</v>
      </c>
      <c r="C133" s="33" t="s">
        <v>147</v>
      </c>
      <c r="D133" s="33" t="s">
        <v>262</v>
      </c>
      <c r="E133" s="33" t="s">
        <v>263</v>
      </c>
      <c r="G133" s="35"/>
      <c r="I133" s="5">
        <v>88</v>
      </c>
      <c r="L133" s="32">
        <f>SUM(F133:K133)</f>
        <v>88</v>
      </c>
    </row>
    <row r="134" spans="1:12" ht="15" customHeight="1">
      <c r="A134" s="28">
        <v>130</v>
      </c>
      <c r="B134" s="36" t="s">
        <v>142</v>
      </c>
      <c r="C134" s="36" t="s">
        <v>268</v>
      </c>
      <c r="D134" s="36" t="s">
        <v>269</v>
      </c>
      <c r="E134" s="36" t="s">
        <v>149</v>
      </c>
      <c r="G134" s="35"/>
      <c r="H134" s="4">
        <v>64</v>
      </c>
      <c r="K134" s="352">
        <v>24</v>
      </c>
      <c r="L134" s="32">
        <v>88</v>
      </c>
    </row>
    <row r="135" spans="1:12" ht="15" customHeight="1">
      <c r="A135" s="29">
        <v>131</v>
      </c>
      <c r="B135" s="36" t="s">
        <v>264</v>
      </c>
      <c r="C135" s="36" t="s">
        <v>265</v>
      </c>
      <c r="D135" s="36" t="s">
        <v>266</v>
      </c>
      <c r="E135" s="36" t="s">
        <v>267</v>
      </c>
      <c r="G135" s="35"/>
      <c r="H135" s="4">
        <v>87</v>
      </c>
      <c r="L135" s="32">
        <f>SUM(F135:K135)</f>
        <v>87</v>
      </c>
    </row>
    <row r="136" spans="1:12" ht="15" customHeight="1">
      <c r="A136" s="28">
        <v>132</v>
      </c>
      <c r="B136" s="29" t="s">
        <v>270</v>
      </c>
      <c r="C136" s="29" t="s">
        <v>271</v>
      </c>
      <c r="E136" s="29" t="s">
        <v>130</v>
      </c>
      <c r="F136" s="31">
        <v>65</v>
      </c>
      <c r="K136" s="352">
        <v>22</v>
      </c>
      <c r="L136" s="32">
        <v>87</v>
      </c>
    </row>
    <row r="137" spans="1:12" ht="15" customHeight="1">
      <c r="A137" s="28">
        <v>133</v>
      </c>
      <c r="B137" s="42" t="s">
        <v>39</v>
      </c>
      <c r="C137" s="42" t="s">
        <v>272</v>
      </c>
      <c r="D137" s="30"/>
      <c r="E137" s="42" t="s">
        <v>22</v>
      </c>
      <c r="G137" s="43">
        <v>86</v>
      </c>
      <c r="L137" s="32">
        <f>SUM(F137:K137)</f>
        <v>86</v>
      </c>
    </row>
    <row r="138" spans="1:12" ht="15" customHeight="1">
      <c r="A138" s="28">
        <v>134</v>
      </c>
      <c r="B138" s="30" t="s">
        <v>23</v>
      </c>
      <c r="C138" s="30" t="s">
        <v>273</v>
      </c>
      <c r="D138" s="30"/>
      <c r="E138" s="30" t="s">
        <v>274</v>
      </c>
      <c r="G138" s="35"/>
      <c r="K138" s="352">
        <v>85</v>
      </c>
      <c r="L138" s="7">
        <v>85</v>
      </c>
    </row>
    <row r="139" spans="1:12" ht="15" customHeight="1">
      <c r="A139" s="28">
        <v>135</v>
      </c>
      <c r="B139" s="36" t="s">
        <v>49</v>
      </c>
      <c r="C139" s="36" t="s">
        <v>277</v>
      </c>
      <c r="D139" s="36" t="s">
        <v>278</v>
      </c>
      <c r="E139" s="36" t="s">
        <v>44</v>
      </c>
      <c r="H139" s="4">
        <v>84</v>
      </c>
      <c r="L139" s="32">
        <f>SUM(F139:K139)</f>
        <v>84</v>
      </c>
    </row>
    <row r="140" spans="1:12" ht="15" customHeight="1">
      <c r="A140" s="29">
        <v>136</v>
      </c>
      <c r="B140" s="33" t="s">
        <v>55</v>
      </c>
      <c r="C140" s="33" t="s">
        <v>279</v>
      </c>
      <c r="D140" s="33" t="s">
        <v>38</v>
      </c>
      <c r="E140" s="33" t="s">
        <v>22</v>
      </c>
      <c r="G140" s="35"/>
      <c r="I140" s="5">
        <v>84</v>
      </c>
      <c r="L140" s="32">
        <f>SUM(F140:K140)</f>
        <v>84</v>
      </c>
    </row>
    <row r="141" spans="1:12" ht="15" customHeight="1">
      <c r="A141" s="28">
        <v>137</v>
      </c>
      <c r="B141" s="30" t="s">
        <v>131</v>
      </c>
      <c r="C141" s="30" t="s">
        <v>280</v>
      </c>
      <c r="D141" s="30" t="s">
        <v>282</v>
      </c>
      <c r="E141" s="30" t="s">
        <v>281</v>
      </c>
      <c r="G141" s="35"/>
      <c r="K141" s="352">
        <v>84</v>
      </c>
      <c r="L141" s="7">
        <v>84</v>
      </c>
    </row>
    <row r="142" spans="1:12" ht="15" customHeight="1">
      <c r="A142" s="29">
        <v>138</v>
      </c>
      <c r="B142" s="30" t="s">
        <v>283</v>
      </c>
      <c r="C142" s="30" t="s">
        <v>284</v>
      </c>
      <c r="D142" s="30" t="s">
        <v>257</v>
      </c>
      <c r="E142" s="30" t="s">
        <v>256</v>
      </c>
      <c r="G142" s="35"/>
      <c r="K142" s="352">
        <v>83</v>
      </c>
      <c r="L142" s="7">
        <v>83</v>
      </c>
    </row>
    <row r="143" spans="1:12" ht="15" customHeight="1">
      <c r="A143" s="28">
        <v>139</v>
      </c>
      <c r="B143" s="30" t="s">
        <v>49</v>
      </c>
      <c r="C143" s="30" t="s">
        <v>285</v>
      </c>
      <c r="D143" s="30"/>
      <c r="E143" s="30" t="s">
        <v>286</v>
      </c>
      <c r="G143" s="35"/>
      <c r="K143" s="352">
        <v>82</v>
      </c>
      <c r="L143" s="7">
        <v>82</v>
      </c>
    </row>
    <row r="144" spans="1:12" ht="15" customHeight="1">
      <c r="A144" s="28">
        <v>140</v>
      </c>
      <c r="B144" s="36" t="s">
        <v>188</v>
      </c>
      <c r="C144" s="36" t="s">
        <v>287</v>
      </c>
      <c r="D144" s="36" t="s">
        <v>288</v>
      </c>
      <c r="E144" s="36" t="s">
        <v>130</v>
      </c>
      <c r="F144" s="37"/>
      <c r="G144" s="35"/>
      <c r="H144" s="38">
        <v>81</v>
      </c>
      <c r="I144" s="39"/>
      <c r="J144" s="40"/>
      <c r="K144" s="351"/>
      <c r="L144" s="41">
        <f>SUM(F144:K144)</f>
        <v>81</v>
      </c>
    </row>
    <row r="145" spans="1:12" ht="15" customHeight="1">
      <c r="A145" s="28">
        <v>141</v>
      </c>
      <c r="B145" s="29" t="s">
        <v>290</v>
      </c>
      <c r="C145" s="29" t="s">
        <v>291</v>
      </c>
      <c r="D145" s="29" t="s">
        <v>292</v>
      </c>
      <c r="E145" s="29" t="s">
        <v>293</v>
      </c>
      <c r="F145" s="31">
        <v>81</v>
      </c>
      <c r="G145" s="35"/>
      <c r="L145" s="32">
        <f>SUM(F145:K145)</f>
        <v>81</v>
      </c>
    </row>
    <row r="146" spans="1:12" ht="15" customHeight="1">
      <c r="A146" s="28">
        <v>142</v>
      </c>
      <c r="B146" s="42" t="s">
        <v>49</v>
      </c>
      <c r="C146" s="42" t="s">
        <v>294</v>
      </c>
      <c r="D146" s="36" t="s">
        <v>80</v>
      </c>
      <c r="E146" s="42" t="s">
        <v>22</v>
      </c>
      <c r="G146" s="43">
        <v>50</v>
      </c>
      <c r="H146" s="4">
        <v>30</v>
      </c>
      <c r="L146" s="32">
        <f>SUM(F146:K146)</f>
        <v>80</v>
      </c>
    </row>
    <row r="147" spans="1:12" ht="15" customHeight="1">
      <c r="A147" s="28">
        <v>143</v>
      </c>
      <c r="B147" s="30" t="s">
        <v>254</v>
      </c>
      <c r="C147" s="30" t="s">
        <v>295</v>
      </c>
      <c r="D147" s="30" t="s">
        <v>297</v>
      </c>
      <c r="E147" s="30" t="s">
        <v>296</v>
      </c>
      <c r="K147" s="352">
        <v>80</v>
      </c>
      <c r="L147" s="7">
        <v>80</v>
      </c>
    </row>
    <row r="148" spans="1:12" ht="15" customHeight="1">
      <c r="A148" s="28">
        <v>144</v>
      </c>
      <c r="B148" s="29" t="s">
        <v>176</v>
      </c>
      <c r="C148" s="29" t="s">
        <v>298</v>
      </c>
      <c r="D148" s="30"/>
      <c r="E148" s="29" t="s">
        <v>210</v>
      </c>
      <c r="F148" s="31">
        <v>80</v>
      </c>
      <c r="G148" s="35"/>
      <c r="L148" s="32">
        <f>SUM(F148:K148)</f>
        <v>80</v>
      </c>
    </row>
    <row r="149" spans="1:12" ht="15" customHeight="1">
      <c r="A149" s="28">
        <v>145</v>
      </c>
      <c r="B149" s="30" t="s">
        <v>176</v>
      </c>
      <c r="C149" s="30" t="s">
        <v>285</v>
      </c>
      <c r="D149" s="30"/>
      <c r="E149" s="1" t="s">
        <v>286</v>
      </c>
      <c r="K149" s="352">
        <v>79</v>
      </c>
      <c r="L149" s="7">
        <v>79</v>
      </c>
    </row>
    <row r="150" spans="1:12" ht="15" customHeight="1">
      <c r="A150" s="28">
        <v>146</v>
      </c>
      <c r="B150" s="36" t="s">
        <v>283</v>
      </c>
      <c r="C150" s="36" t="s">
        <v>299</v>
      </c>
      <c r="D150" s="36" t="s">
        <v>262</v>
      </c>
      <c r="E150" s="36" t="s">
        <v>263</v>
      </c>
      <c r="G150" s="35"/>
      <c r="H150" s="4">
        <v>79</v>
      </c>
      <c r="L150" s="32">
        <f>SUM(F150:K150)</f>
        <v>79</v>
      </c>
    </row>
    <row r="151" spans="1:12" ht="15" customHeight="1">
      <c r="A151" s="28">
        <v>147</v>
      </c>
      <c r="B151" s="36" t="s">
        <v>188</v>
      </c>
      <c r="C151" s="36" t="s">
        <v>300</v>
      </c>
      <c r="D151" s="46" t="s">
        <v>301</v>
      </c>
      <c r="E151" s="36" t="s">
        <v>22</v>
      </c>
      <c r="G151" s="35"/>
      <c r="H151" s="4">
        <v>78</v>
      </c>
      <c r="L151" s="32">
        <f>SUM(F151:K151)</f>
        <v>78</v>
      </c>
    </row>
    <row r="152" spans="1:12" ht="15" customHeight="1">
      <c r="A152" s="28">
        <v>148</v>
      </c>
      <c r="B152" s="30" t="s">
        <v>270</v>
      </c>
      <c r="C152" s="30" t="s">
        <v>302</v>
      </c>
      <c r="D152" s="30" t="s">
        <v>304</v>
      </c>
      <c r="E152" s="30" t="s">
        <v>303</v>
      </c>
      <c r="G152" s="35"/>
      <c r="K152" s="352">
        <v>77</v>
      </c>
      <c r="L152" s="7">
        <v>77</v>
      </c>
    </row>
    <row r="153" spans="1:12" ht="15" customHeight="1">
      <c r="A153" s="28">
        <v>149</v>
      </c>
      <c r="B153" s="30" t="s">
        <v>33</v>
      </c>
      <c r="C153" s="30" t="s">
        <v>305</v>
      </c>
      <c r="D153" s="30" t="s">
        <v>307</v>
      </c>
      <c r="E153" s="30" t="s">
        <v>306</v>
      </c>
      <c r="K153" s="352">
        <v>76</v>
      </c>
      <c r="L153" s="7">
        <v>76</v>
      </c>
    </row>
    <row r="154" spans="1:12" ht="15" customHeight="1">
      <c r="A154" s="29">
        <v>150</v>
      </c>
      <c r="B154" s="36" t="s">
        <v>308</v>
      </c>
      <c r="C154" s="36" t="s">
        <v>190</v>
      </c>
      <c r="D154" s="36" t="s">
        <v>309</v>
      </c>
      <c r="E154" s="36" t="s">
        <v>94</v>
      </c>
      <c r="G154" s="35"/>
      <c r="H154" s="4">
        <v>0</v>
      </c>
      <c r="J154" s="6">
        <v>76</v>
      </c>
      <c r="L154" s="32">
        <f>SUM(F154:K154)</f>
        <v>76</v>
      </c>
    </row>
    <row r="155" spans="1:12" ht="15" customHeight="1">
      <c r="A155" s="28">
        <v>151</v>
      </c>
      <c r="B155" s="36" t="s">
        <v>198</v>
      </c>
      <c r="C155" s="36" t="s">
        <v>310</v>
      </c>
      <c r="D155" s="36" t="s">
        <v>32</v>
      </c>
      <c r="E155" s="36" t="s">
        <v>311</v>
      </c>
      <c r="H155" s="4">
        <v>37</v>
      </c>
      <c r="I155" s="5">
        <v>38</v>
      </c>
      <c r="L155" s="32">
        <f>SUM(F155:K155)</f>
        <v>75</v>
      </c>
    </row>
    <row r="156" spans="1:12" ht="15" customHeight="1">
      <c r="A156" s="28">
        <v>152</v>
      </c>
      <c r="B156" s="30" t="s">
        <v>83</v>
      </c>
      <c r="C156" s="30" t="s">
        <v>312</v>
      </c>
      <c r="D156" s="30" t="s">
        <v>314</v>
      </c>
      <c r="E156" s="30" t="s">
        <v>313</v>
      </c>
      <c r="G156" s="35"/>
      <c r="K156" s="352">
        <v>75</v>
      </c>
      <c r="L156" s="7">
        <v>75</v>
      </c>
    </row>
    <row r="157" spans="1:12" ht="15" customHeight="1">
      <c r="A157" s="28">
        <v>153</v>
      </c>
      <c r="B157" s="30" t="s">
        <v>55</v>
      </c>
      <c r="C157" s="30" t="s">
        <v>315</v>
      </c>
      <c r="D157" s="30" t="s">
        <v>317</v>
      </c>
      <c r="E157" s="30" t="s">
        <v>316</v>
      </c>
      <c r="G157" s="35"/>
      <c r="K157" s="352">
        <v>73</v>
      </c>
      <c r="L157" s="7">
        <v>73</v>
      </c>
    </row>
    <row r="158" spans="1:12" ht="15" customHeight="1">
      <c r="A158" s="28">
        <v>154</v>
      </c>
      <c r="B158" s="30" t="s">
        <v>140</v>
      </c>
      <c r="C158" s="30" t="s">
        <v>318</v>
      </c>
      <c r="D158" s="30" t="s">
        <v>320</v>
      </c>
      <c r="E158" s="30" t="s">
        <v>319</v>
      </c>
      <c r="K158" s="352">
        <v>72</v>
      </c>
      <c r="L158" s="7">
        <v>72</v>
      </c>
    </row>
    <row r="159" spans="1:12" ht="15" customHeight="1">
      <c r="A159" s="28">
        <v>155</v>
      </c>
      <c r="B159" s="29" t="s">
        <v>71</v>
      </c>
      <c r="C159" s="29" t="s">
        <v>250</v>
      </c>
      <c r="D159" s="30"/>
      <c r="E159" s="29" t="s">
        <v>210</v>
      </c>
      <c r="F159" s="31">
        <v>72</v>
      </c>
      <c r="G159" s="35"/>
      <c r="L159" s="32">
        <f>SUM(F159:K159)</f>
        <v>72</v>
      </c>
    </row>
    <row r="160" spans="1:12" ht="15" customHeight="1">
      <c r="A160" s="28">
        <v>156</v>
      </c>
      <c r="B160" s="29" t="s">
        <v>228</v>
      </c>
      <c r="C160" s="29" t="s">
        <v>321</v>
      </c>
      <c r="D160" s="30"/>
      <c r="E160" s="29" t="s">
        <v>77</v>
      </c>
      <c r="F160" s="31">
        <v>44</v>
      </c>
      <c r="G160" s="35">
        <v>28</v>
      </c>
      <c r="L160" s="32">
        <f>SUM(F160:K160)</f>
        <v>72</v>
      </c>
    </row>
    <row r="161" spans="1:12" ht="15" customHeight="1">
      <c r="A161" s="28">
        <v>157</v>
      </c>
      <c r="B161" s="33" t="s">
        <v>322</v>
      </c>
      <c r="C161" s="33" t="s">
        <v>323</v>
      </c>
      <c r="D161" s="30"/>
      <c r="E161" s="33" t="s">
        <v>22</v>
      </c>
      <c r="G161" s="35"/>
      <c r="I161" s="5">
        <v>32</v>
      </c>
      <c r="J161" s="6">
        <v>39</v>
      </c>
      <c r="L161" s="32">
        <f>SUM(F161:K161)</f>
        <v>71</v>
      </c>
    </row>
    <row r="162" spans="1:12" ht="15" customHeight="1">
      <c r="A162" s="28">
        <v>158</v>
      </c>
      <c r="B162" s="30" t="s">
        <v>324</v>
      </c>
      <c r="C162" s="30" t="s">
        <v>325</v>
      </c>
      <c r="D162" s="30" t="s">
        <v>1125</v>
      </c>
      <c r="E162" s="30" t="s">
        <v>326</v>
      </c>
      <c r="G162" s="35"/>
      <c r="K162" s="352">
        <v>71</v>
      </c>
      <c r="L162" s="7">
        <v>71</v>
      </c>
    </row>
    <row r="163" spans="1:12" ht="15" customHeight="1">
      <c r="A163" s="28">
        <v>159</v>
      </c>
      <c r="B163" s="42" t="s">
        <v>45</v>
      </c>
      <c r="C163" s="42" t="s">
        <v>328</v>
      </c>
      <c r="D163" s="30"/>
      <c r="E163" s="42" t="s">
        <v>192</v>
      </c>
      <c r="G163" s="43">
        <v>70</v>
      </c>
      <c r="L163" s="32">
        <f>SUM(F163:K163)</f>
        <v>70</v>
      </c>
    </row>
    <row r="164" spans="1:12" ht="15" customHeight="1">
      <c r="A164" s="28">
        <v>160</v>
      </c>
      <c r="B164" s="42" t="s">
        <v>329</v>
      </c>
      <c r="C164" s="42" t="s">
        <v>330</v>
      </c>
      <c r="D164" s="42" t="s">
        <v>331</v>
      </c>
      <c r="E164" s="30"/>
      <c r="G164" s="43">
        <v>32</v>
      </c>
      <c r="J164" s="6">
        <v>38</v>
      </c>
      <c r="L164" s="32">
        <f>SUM(F164:K164)</f>
        <v>70</v>
      </c>
    </row>
    <row r="165" spans="1:12" ht="15" customHeight="1">
      <c r="A165" s="28">
        <v>161</v>
      </c>
      <c r="B165" s="30" t="s">
        <v>55</v>
      </c>
      <c r="C165" s="30" t="s">
        <v>332</v>
      </c>
      <c r="D165" s="30" t="s">
        <v>334</v>
      </c>
      <c r="E165" s="30" t="s">
        <v>333</v>
      </c>
      <c r="G165" s="35"/>
      <c r="H165" s="38"/>
      <c r="I165" s="39"/>
      <c r="J165" s="40"/>
      <c r="K165" s="351">
        <v>70</v>
      </c>
      <c r="L165" s="47">
        <v>70</v>
      </c>
    </row>
    <row r="166" spans="1:12" ht="15" customHeight="1">
      <c r="A166" s="28">
        <v>162</v>
      </c>
      <c r="B166" s="30" t="s">
        <v>335</v>
      </c>
      <c r="C166" s="30" t="s">
        <v>336</v>
      </c>
      <c r="D166" s="30" t="s">
        <v>261</v>
      </c>
      <c r="E166" s="30" t="s">
        <v>337</v>
      </c>
      <c r="G166" s="35"/>
      <c r="K166" s="352">
        <v>69</v>
      </c>
      <c r="L166" s="7">
        <v>69</v>
      </c>
    </row>
    <row r="167" spans="1:12" ht="15" customHeight="1">
      <c r="A167" s="28">
        <v>163</v>
      </c>
      <c r="B167" s="34" t="s">
        <v>338</v>
      </c>
      <c r="C167" s="34" t="s">
        <v>339</v>
      </c>
      <c r="D167" s="34"/>
      <c r="E167" s="34" t="s">
        <v>340</v>
      </c>
      <c r="G167" s="35"/>
      <c r="J167" s="6">
        <v>68</v>
      </c>
      <c r="L167" s="32">
        <f>SUM(F167:K167)</f>
        <v>68</v>
      </c>
    </row>
    <row r="168" spans="1:12" ht="15" customHeight="1">
      <c r="A168" s="28">
        <v>164</v>
      </c>
      <c r="B168" s="30" t="s">
        <v>123</v>
      </c>
      <c r="C168" s="30" t="s">
        <v>341</v>
      </c>
      <c r="D168" s="30" t="s">
        <v>342</v>
      </c>
      <c r="E168" s="30" t="s">
        <v>236</v>
      </c>
      <c r="G168" s="35"/>
      <c r="K168" s="352">
        <v>68</v>
      </c>
      <c r="L168" s="7">
        <v>68</v>
      </c>
    </row>
    <row r="169" spans="1:12" ht="15" customHeight="1">
      <c r="A169" s="28">
        <v>165</v>
      </c>
      <c r="B169" s="42" t="s">
        <v>36</v>
      </c>
      <c r="C169" s="42" t="s">
        <v>328</v>
      </c>
      <c r="D169" s="30"/>
      <c r="E169" s="42" t="s">
        <v>22</v>
      </c>
      <c r="G169" s="43">
        <v>13</v>
      </c>
      <c r="J169" s="6">
        <v>55</v>
      </c>
      <c r="L169" s="32">
        <f>SUM(F169:K169)</f>
        <v>68</v>
      </c>
    </row>
    <row r="170" spans="1:12" ht="15" customHeight="1">
      <c r="A170" s="28">
        <v>166</v>
      </c>
      <c r="B170" s="30" t="s">
        <v>83</v>
      </c>
      <c r="C170" s="30" t="s">
        <v>343</v>
      </c>
      <c r="D170" s="30" t="s">
        <v>344</v>
      </c>
      <c r="E170" s="30" t="s">
        <v>286</v>
      </c>
      <c r="G170" s="35"/>
      <c r="K170" s="352">
        <v>67</v>
      </c>
      <c r="L170" s="7">
        <v>67</v>
      </c>
    </row>
    <row r="171" spans="1:12" ht="15" customHeight="1">
      <c r="A171" s="28">
        <v>167</v>
      </c>
      <c r="B171" s="29" t="s">
        <v>275</v>
      </c>
      <c r="C171" s="29" t="s">
        <v>143</v>
      </c>
      <c r="D171" s="29" t="s">
        <v>345</v>
      </c>
      <c r="E171" s="29" t="s">
        <v>210</v>
      </c>
      <c r="F171" s="31">
        <v>67</v>
      </c>
      <c r="L171" s="32">
        <f aca="true" t="shared" si="2" ref="L171:L177">SUM(F171:K171)</f>
        <v>67</v>
      </c>
    </row>
    <row r="172" spans="1:12" ht="15" customHeight="1">
      <c r="A172" s="28">
        <v>168</v>
      </c>
      <c r="B172" s="33" t="s">
        <v>19</v>
      </c>
      <c r="C172" s="33" t="s">
        <v>346</v>
      </c>
      <c r="D172" s="33" t="s">
        <v>14</v>
      </c>
      <c r="E172" s="33" t="s">
        <v>15</v>
      </c>
      <c r="G172" s="35"/>
      <c r="I172" s="5">
        <v>66</v>
      </c>
      <c r="L172" s="32">
        <f t="shared" si="2"/>
        <v>66</v>
      </c>
    </row>
    <row r="173" spans="1:12" ht="15" customHeight="1">
      <c r="A173" s="28">
        <v>169</v>
      </c>
      <c r="B173" s="29" t="s">
        <v>49</v>
      </c>
      <c r="C173" s="29" t="s">
        <v>347</v>
      </c>
      <c r="D173" s="30"/>
      <c r="E173" s="29" t="s">
        <v>210</v>
      </c>
      <c r="F173" s="31">
        <v>66</v>
      </c>
      <c r="G173" s="35"/>
      <c r="L173" s="32">
        <f t="shared" si="2"/>
        <v>66</v>
      </c>
    </row>
    <row r="174" spans="1:12" ht="15" customHeight="1">
      <c r="A174" s="28">
        <v>170</v>
      </c>
      <c r="B174" s="36" t="s">
        <v>198</v>
      </c>
      <c r="C174" s="36" t="s">
        <v>348</v>
      </c>
      <c r="D174" s="30"/>
      <c r="E174" s="36" t="s">
        <v>349</v>
      </c>
      <c r="G174" s="35"/>
      <c r="H174" s="4">
        <v>65</v>
      </c>
      <c r="L174" s="32">
        <f t="shared" si="2"/>
        <v>65</v>
      </c>
    </row>
    <row r="175" spans="1:12" ht="15" customHeight="1">
      <c r="A175" s="28">
        <v>171</v>
      </c>
      <c r="B175" s="42" t="s">
        <v>55</v>
      </c>
      <c r="C175" s="42" t="s">
        <v>24</v>
      </c>
      <c r="D175" s="30"/>
      <c r="E175" s="42" t="s">
        <v>22</v>
      </c>
      <c r="G175" s="43">
        <v>65</v>
      </c>
      <c r="L175" s="32">
        <f t="shared" si="2"/>
        <v>65</v>
      </c>
    </row>
    <row r="176" spans="1:12" ht="15" customHeight="1">
      <c r="A176" s="28">
        <v>172</v>
      </c>
      <c r="B176" s="29" t="s">
        <v>104</v>
      </c>
      <c r="C176" s="29" t="s">
        <v>352</v>
      </c>
      <c r="D176" s="30"/>
      <c r="E176" s="29" t="s">
        <v>22</v>
      </c>
      <c r="F176" s="31">
        <v>37</v>
      </c>
      <c r="G176" s="3">
        <v>26</v>
      </c>
      <c r="L176" s="32">
        <f t="shared" si="2"/>
        <v>63</v>
      </c>
    </row>
    <row r="177" spans="1:12" ht="15" customHeight="1">
      <c r="A177" s="28">
        <v>173</v>
      </c>
      <c r="B177" s="34" t="s">
        <v>353</v>
      </c>
      <c r="C177" s="34" t="s">
        <v>354</v>
      </c>
      <c r="D177" s="34"/>
      <c r="E177" s="34" t="s">
        <v>355</v>
      </c>
      <c r="G177" s="35"/>
      <c r="J177" s="6">
        <v>63</v>
      </c>
      <c r="L177" s="32">
        <f t="shared" si="2"/>
        <v>63</v>
      </c>
    </row>
    <row r="178" spans="1:12" ht="15" customHeight="1">
      <c r="A178" s="28">
        <v>174</v>
      </c>
      <c r="B178" s="30" t="s">
        <v>83</v>
      </c>
      <c r="C178" s="30" t="s">
        <v>356</v>
      </c>
      <c r="D178" s="30" t="s">
        <v>357</v>
      </c>
      <c r="K178" s="352">
        <v>63</v>
      </c>
      <c r="L178" s="7">
        <v>63</v>
      </c>
    </row>
    <row r="179" spans="1:12" ht="15" customHeight="1">
      <c r="A179" s="28">
        <v>175</v>
      </c>
      <c r="B179" s="42" t="s">
        <v>121</v>
      </c>
      <c r="C179" s="42" t="s">
        <v>358</v>
      </c>
      <c r="D179" s="30"/>
      <c r="E179" s="42" t="s">
        <v>22</v>
      </c>
      <c r="G179" s="43">
        <v>63</v>
      </c>
      <c r="L179" s="32">
        <f>SUM(F179:K179)</f>
        <v>63</v>
      </c>
    </row>
    <row r="180" spans="1:12" ht="15" customHeight="1">
      <c r="A180" s="28">
        <v>176</v>
      </c>
      <c r="B180" s="34" t="s">
        <v>86</v>
      </c>
      <c r="C180" s="34" t="s">
        <v>359</v>
      </c>
      <c r="D180" s="34"/>
      <c r="E180" s="34" t="s">
        <v>22</v>
      </c>
      <c r="G180" s="35"/>
      <c r="J180" s="6">
        <v>62</v>
      </c>
      <c r="L180" s="32">
        <f>SUM(F180:K180)</f>
        <v>62</v>
      </c>
    </row>
    <row r="181" spans="1:12" ht="15" customHeight="1">
      <c r="A181" s="28">
        <v>177</v>
      </c>
      <c r="B181" s="30" t="s">
        <v>49</v>
      </c>
      <c r="C181" s="30" t="s">
        <v>360</v>
      </c>
      <c r="D181" s="30" t="s">
        <v>261</v>
      </c>
      <c r="E181" s="30" t="s">
        <v>337</v>
      </c>
      <c r="G181" s="35"/>
      <c r="K181" s="352">
        <v>61</v>
      </c>
      <c r="L181" s="7">
        <v>61</v>
      </c>
    </row>
    <row r="182" spans="1:12" ht="15" customHeight="1">
      <c r="A182" s="28">
        <v>178</v>
      </c>
      <c r="B182" s="36" t="s">
        <v>104</v>
      </c>
      <c r="C182" s="36" t="s">
        <v>361</v>
      </c>
      <c r="D182" s="30"/>
      <c r="E182" s="36" t="s">
        <v>22</v>
      </c>
      <c r="H182" s="4">
        <v>61</v>
      </c>
      <c r="L182" s="32">
        <f>SUM(F182:K182)</f>
        <v>61</v>
      </c>
    </row>
    <row r="183" spans="1:12" ht="15" customHeight="1">
      <c r="A183" s="28">
        <v>179</v>
      </c>
      <c r="B183" s="36" t="s">
        <v>23</v>
      </c>
      <c r="C183" s="36" t="s">
        <v>362</v>
      </c>
      <c r="D183" s="36" t="s">
        <v>363</v>
      </c>
      <c r="E183" s="36" t="s">
        <v>94</v>
      </c>
      <c r="H183" s="4">
        <v>60</v>
      </c>
      <c r="L183" s="32">
        <f>SUM(F183:K183)</f>
        <v>60</v>
      </c>
    </row>
    <row r="184" spans="1:12" ht="15" customHeight="1">
      <c r="A184" s="28">
        <v>180</v>
      </c>
      <c r="B184" s="33" t="s">
        <v>364</v>
      </c>
      <c r="C184" s="48" t="s">
        <v>365</v>
      </c>
      <c r="D184" s="33" t="s">
        <v>366</v>
      </c>
      <c r="E184" s="33" t="s">
        <v>22</v>
      </c>
      <c r="G184" s="35"/>
      <c r="H184" s="4">
        <v>52</v>
      </c>
      <c r="I184" s="5">
        <v>0</v>
      </c>
      <c r="J184" s="6">
        <v>8</v>
      </c>
      <c r="L184" s="32">
        <f>SUM(F184:K184)</f>
        <v>60</v>
      </c>
    </row>
    <row r="185" spans="1:12" ht="15" customHeight="1">
      <c r="A185" s="28">
        <v>181</v>
      </c>
      <c r="B185" s="30" t="s">
        <v>367</v>
      </c>
      <c r="C185" s="30" t="s">
        <v>368</v>
      </c>
      <c r="D185" s="30" t="s">
        <v>370</v>
      </c>
      <c r="E185" s="1" t="s">
        <v>369</v>
      </c>
      <c r="G185" s="35"/>
      <c r="K185" s="352">
        <v>60</v>
      </c>
      <c r="L185" s="7">
        <v>60</v>
      </c>
    </row>
    <row r="186" spans="1:12" ht="15" customHeight="1">
      <c r="A186" s="28">
        <v>182</v>
      </c>
      <c r="B186" s="29" t="s">
        <v>188</v>
      </c>
      <c r="C186" s="29" t="s">
        <v>371</v>
      </c>
      <c r="D186" s="29" t="s">
        <v>372</v>
      </c>
      <c r="E186" s="29" t="s">
        <v>373</v>
      </c>
      <c r="F186" s="31">
        <v>58</v>
      </c>
      <c r="G186" s="35"/>
      <c r="L186" s="32">
        <f aca="true" t="shared" si="3" ref="L186:L191">SUM(F186:K186)</f>
        <v>58</v>
      </c>
    </row>
    <row r="187" spans="1:12" ht="15" customHeight="1">
      <c r="A187" s="28">
        <v>183</v>
      </c>
      <c r="B187" s="33" t="s">
        <v>36</v>
      </c>
      <c r="C187" s="33" t="s">
        <v>374</v>
      </c>
      <c r="D187" s="30"/>
      <c r="E187" s="33" t="s">
        <v>22</v>
      </c>
      <c r="G187" s="35"/>
      <c r="I187" s="5">
        <v>58</v>
      </c>
      <c r="L187" s="32">
        <f t="shared" si="3"/>
        <v>58</v>
      </c>
    </row>
    <row r="188" spans="1:12" ht="15" customHeight="1">
      <c r="A188" s="29">
        <v>184</v>
      </c>
      <c r="B188" s="42" t="s">
        <v>19</v>
      </c>
      <c r="C188" s="42" t="s">
        <v>375</v>
      </c>
      <c r="D188" s="29" t="s">
        <v>38</v>
      </c>
      <c r="E188" s="30"/>
      <c r="G188" s="43">
        <v>57</v>
      </c>
      <c r="H188" s="38"/>
      <c r="I188" s="39"/>
      <c r="J188" s="40"/>
      <c r="K188" s="351"/>
      <c r="L188" s="41">
        <f t="shared" si="3"/>
        <v>57</v>
      </c>
    </row>
    <row r="189" spans="1:12" ht="15" customHeight="1">
      <c r="A189" s="29">
        <v>185</v>
      </c>
      <c r="B189" s="34" t="s">
        <v>55</v>
      </c>
      <c r="C189" s="34" t="s">
        <v>376</v>
      </c>
      <c r="D189" s="34" t="s">
        <v>377</v>
      </c>
      <c r="E189" s="34" t="s">
        <v>94</v>
      </c>
      <c r="J189" s="6">
        <v>56</v>
      </c>
      <c r="L189" s="32">
        <f t="shared" si="3"/>
        <v>56</v>
      </c>
    </row>
    <row r="190" spans="1:12" ht="15" customHeight="1">
      <c r="A190" s="29">
        <v>186</v>
      </c>
      <c r="B190" s="33" t="s">
        <v>71</v>
      </c>
      <c r="C190" s="33" t="s">
        <v>378</v>
      </c>
      <c r="D190" s="30"/>
      <c r="E190" s="33" t="s">
        <v>130</v>
      </c>
      <c r="G190" s="35"/>
      <c r="I190" s="5">
        <v>55</v>
      </c>
      <c r="L190" s="32">
        <f t="shared" si="3"/>
        <v>55</v>
      </c>
    </row>
    <row r="191" spans="1:12" ht="15" customHeight="1">
      <c r="A191" s="28">
        <v>187</v>
      </c>
      <c r="B191" s="29" t="s">
        <v>379</v>
      </c>
      <c r="C191" s="29" t="s">
        <v>380</v>
      </c>
      <c r="D191" s="29" t="s">
        <v>161</v>
      </c>
      <c r="E191" s="29" t="s">
        <v>381</v>
      </c>
      <c r="F191" s="31">
        <v>52</v>
      </c>
      <c r="G191" s="35"/>
      <c r="K191" s="352">
        <v>3</v>
      </c>
      <c r="L191" s="32">
        <f t="shared" si="3"/>
        <v>55</v>
      </c>
    </row>
    <row r="192" spans="1:12" ht="15" customHeight="1">
      <c r="A192" s="28">
        <v>188</v>
      </c>
      <c r="B192" s="30" t="s">
        <v>131</v>
      </c>
      <c r="C192" s="30" t="s">
        <v>382</v>
      </c>
      <c r="D192" s="30" t="s">
        <v>383</v>
      </c>
      <c r="E192" s="30" t="s">
        <v>319</v>
      </c>
      <c r="K192" s="352">
        <v>54</v>
      </c>
      <c r="L192" s="7">
        <v>54</v>
      </c>
    </row>
    <row r="193" spans="1:12" ht="15" customHeight="1">
      <c r="A193" s="28">
        <v>189</v>
      </c>
      <c r="B193" s="29" t="s">
        <v>176</v>
      </c>
      <c r="C193" s="36" t="s">
        <v>384</v>
      </c>
      <c r="D193" s="36" t="s">
        <v>38</v>
      </c>
      <c r="E193" s="36" t="s">
        <v>194</v>
      </c>
      <c r="H193" s="4">
        <v>54</v>
      </c>
      <c r="L193" s="32">
        <f aca="true" t="shared" si="4" ref="L193:L199">SUM(F193:K193)</f>
        <v>54</v>
      </c>
    </row>
    <row r="194" spans="1:12" ht="15" customHeight="1">
      <c r="A194" s="28">
        <v>190</v>
      </c>
      <c r="B194" s="42" t="s">
        <v>290</v>
      </c>
      <c r="C194" s="42" t="s">
        <v>385</v>
      </c>
      <c r="D194" s="42" t="s">
        <v>386</v>
      </c>
      <c r="E194" s="30"/>
      <c r="G194" s="43">
        <v>54</v>
      </c>
      <c r="K194" s="352">
        <v>0</v>
      </c>
      <c r="L194" s="32">
        <f t="shared" si="4"/>
        <v>54</v>
      </c>
    </row>
    <row r="195" spans="1:12" ht="15" customHeight="1">
      <c r="A195" s="28">
        <v>191</v>
      </c>
      <c r="B195" s="33" t="s">
        <v>379</v>
      </c>
      <c r="C195" s="33" t="s">
        <v>387</v>
      </c>
      <c r="D195" s="30"/>
      <c r="E195" s="33" t="s">
        <v>22</v>
      </c>
      <c r="G195" s="35"/>
      <c r="I195" s="5">
        <v>18</v>
      </c>
      <c r="J195" s="6">
        <v>36</v>
      </c>
      <c r="K195" s="352">
        <v>0</v>
      </c>
      <c r="L195" s="32">
        <f t="shared" si="4"/>
        <v>54</v>
      </c>
    </row>
    <row r="196" spans="1:12" ht="15" customHeight="1">
      <c r="A196" s="28">
        <v>192</v>
      </c>
      <c r="B196" s="36" t="s">
        <v>71</v>
      </c>
      <c r="C196" s="36" t="s">
        <v>388</v>
      </c>
      <c r="D196" s="30"/>
      <c r="E196" s="36" t="s">
        <v>22</v>
      </c>
      <c r="H196" s="4">
        <v>17</v>
      </c>
      <c r="I196" s="5">
        <v>37</v>
      </c>
      <c r="L196" s="32">
        <f t="shared" si="4"/>
        <v>54</v>
      </c>
    </row>
    <row r="197" spans="1:12" ht="15" customHeight="1">
      <c r="A197" s="1">
        <v>193</v>
      </c>
      <c r="B197" s="42" t="s">
        <v>36</v>
      </c>
      <c r="C197" s="42" t="s">
        <v>389</v>
      </c>
      <c r="D197" s="30"/>
      <c r="E197" s="42" t="s">
        <v>22</v>
      </c>
      <c r="G197" s="43">
        <v>1</v>
      </c>
      <c r="J197" s="6">
        <v>53</v>
      </c>
      <c r="L197" s="32">
        <f t="shared" si="4"/>
        <v>54</v>
      </c>
    </row>
    <row r="198" spans="1:12" ht="15" customHeight="1">
      <c r="A198" s="30">
        <v>194</v>
      </c>
      <c r="B198" s="42" t="s">
        <v>188</v>
      </c>
      <c r="C198" s="42" t="s">
        <v>390</v>
      </c>
      <c r="D198" s="36" t="s">
        <v>391</v>
      </c>
      <c r="E198" s="42" t="s">
        <v>22</v>
      </c>
      <c r="G198" s="43">
        <v>17</v>
      </c>
      <c r="H198" s="4">
        <v>36</v>
      </c>
      <c r="L198" s="32">
        <f t="shared" si="4"/>
        <v>53</v>
      </c>
    </row>
    <row r="199" spans="1:12" ht="15" customHeight="1">
      <c r="A199" s="30">
        <v>195</v>
      </c>
      <c r="B199" s="36" t="s">
        <v>180</v>
      </c>
      <c r="C199" s="36" t="s">
        <v>392</v>
      </c>
      <c r="D199" s="33" t="s">
        <v>393</v>
      </c>
      <c r="E199" s="36" t="s">
        <v>22</v>
      </c>
      <c r="H199" s="4">
        <v>23</v>
      </c>
      <c r="I199" s="5">
        <v>30</v>
      </c>
      <c r="L199" s="32">
        <f t="shared" si="4"/>
        <v>53</v>
      </c>
    </row>
    <row r="200" spans="1:12" ht="15" customHeight="1">
      <c r="A200" s="1">
        <v>196</v>
      </c>
      <c r="B200" s="30" t="s">
        <v>83</v>
      </c>
      <c r="C200" s="30" t="s">
        <v>394</v>
      </c>
      <c r="D200" s="30" t="s">
        <v>383</v>
      </c>
      <c r="E200" s="30" t="s">
        <v>395</v>
      </c>
      <c r="G200" s="35"/>
      <c r="K200" s="352">
        <v>52</v>
      </c>
      <c r="L200" s="7">
        <v>52</v>
      </c>
    </row>
    <row r="201" spans="1:12" ht="15" customHeight="1">
      <c r="A201" s="1">
        <v>197</v>
      </c>
      <c r="B201" s="33" t="s">
        <v>396</v>
      </c>
      <c r="C201" s="33" t="s">
        <v>397</v>
      </c>
      <c r="E201" s="33" t="s">
        <v>22</v>
      </c>
      <c r="I201" s="5">
        <v>51</v>
      </c>
      <c r="L201" s="32">
        <f>SUM(F201:K201)</f>
        <v>51</v>
      </c>
    </row>
    <row r="202" spans="1:12" ht="15" customHeight="1">
      <c r="A202" s="1">
        <v>198</v>
      </c>
      <c r="B202" s="29" t="s">
        <v>19</v>
      </c>
      <c r="C202" s="29" t="s">
        <v>398</v>
      </c>
      <c r="D202" s="30"/>
      <c r="E202" s="29" t="s">
        <v>22</v>
      </c>
      <c r="F202" s="31">
        <v>51</v>
      </c>
      <c r="L202" s="32">
        <f>SUM(F202:K202)</f>
        <v>51</v>
      </c>
    </row>
    <row r="203" spans="1:12" ht="15" customHeight="1">
      <c r="A203" s="1">
        <v>199</v>
      </c>
      <c r="B203" s="30" t="s">
        <v>131</v>
      </c>
      <c r="C203" s="30" t="s">
        <v>399</v>
      </c>
      <c r="D203" s="30" t="s">
        <v>383</v>
      </c>
      <c r="E203" s="1" t="s">
        <v>400</v>
      </c>
      <c r="G203" s="35"/>
      <c r="K203" s="352">
        <v>51</v>
      </c>
      <c r="L203" s="7">
        <v>51</v>
      </c>
    </row>
    <row r="204" spans="1:12" ht="15" customHeight="1">
      <c r="A204" s="1">
        <v>200</v>
      </c>
      <c r="B204" s="33" t="s">
        <v>140</v>
      </c>
      <c r="C204" s="33" t="s">
        <v>401</v>
      </c>
      <c r="D204" s="30"/>
      <c r="E204" s="33" t="s">
        <v>22</v>
      </c>
      <c r="I204" s="5">
        <v>50</v>
      </c>
      <c r="L204" s="32">
        <f>SUM(F204:K204)</f>
        <v>50</v>
      </c>
    </row>
    <row r="205" spans="1:12" ht="15" customHeight="1">
      <c r="A205" s="1">
        <v>201</v>
      </c>
      <c r="B205" s="30" t="s">
        <v>402</v>
      </c>
      <c r="C205" s="30" t="s">
        <v>403</v>
      </c>
      <c r="D205" s="30" t="s">
        <v>405</v>
      </c>
      <c r="E205" s="30" t="s">
        <v>404</v>
      </c>
      <c r="K205" s="352">
        <v>50</v>
      </c>
      <c r="L205" s="7">
        <v>50</v>
      </c>
    </row>
    <row r="206" spans="1:12" ht="15" customHeight="1">
      <c r="A206" s="1">
        <v>202</v>
      </c>
      <c r="B206" s="42" t="s">
        <v>176</v>
      </c>
      <c r="C206" s="42" t="s">
        <v>406</v>
      </c>
      <c r="D206" s="42" t="s">
        <v>38</v>
      </c>
      <c r="E206" s="29" t="s">
        <v>22</v>
      </c>
      <c r="G206" s="43">
        <v>38</v>
      </c>
      <c r="H206" s="4">
        <v>11</v>
      </c>
      <c r="L206" s="32">
        <f>SUM(F206:K206)</f>
        <v>49</v>
      </c>
    </row>
    <row r="207" spans="1:12" ht="15" customHeight="1">
      <c r="A207" s="1">
        <v>203</v>
      </c>
      <c r="B207" s="30" t="s">
        <v>71</v>
      </c>
      <c r="C207" s="30" t="s">
        <v>407</v>
      </c>
      <c r="D207" s="30" t="s">
        <v>370</v>
      </c>
      <c r="E207" s="30" t="s">
        <v>369</v>
      </c>
      <c r="K207" s="352">
        <v>49</v>
      </c>
      <c r="L207" s="7">
        <v>49</v>
      </c>
    </row>
    <row r="208" spans="1:12" ht="15" customHeight="1">
      <c r="A208" s="1">
        <v>204</v>
      </c>
      <c r="B208" s="36" t="s">
        <v>19</v>
      </c>
      <c r="C208" s="36" t="s">
        <v>408</v>
      </c>
      <c r="D208" s="30"/>
      <c r="E208" s="36" t="s">
        <v>22</v>
      </c>
      <c r="G208" s="35"/>
      <c r="H208" s="4">
        <v>0</v>
      </c>
      <c r="I208" s="5">
        <v>49</v>
      </c>
      <c r="L208" s="32">
        <f>SUM(F208:K208)</f>
        <v>49</v>
      </c>
    </row>
    <row r="209" spans="1:12" ht="15" customHeight="1">
      <c r="A209" s="1">
        <v>205</v>
      </c>
      <c r="B209" s="33" t="s">
        <v>23</v>
      </c>
      <c r="C209" s="33" t="s">
        <v>409</v>
      </c>
      <c r="D209" s="30"/>
      <c r="E209" s="33" t="s">
        <v>410</v>
      </c>
      <c r="I209" s="5">
        <v>48</v>
      </c>
      <c r="L209" s="32">
        <f>SUM(F209:K209)</f>
        <v>48</v>
      </c>
    </row>
    <row r="210" spans="1:12" ht="15" customHeight="1">
      <c r="A210" s="1">
        <v>206</v>
      </c>
      <c r="B210" s="30" t="s">
        <v>329</v>
      </c>
      <c r="C210" s="30" t="s">
        <v>411</v>
      </c>
      <c r="D210" s="30" t="s">
        <v>412</v>
      </c>
      <c r="E210" s="30" t="s">
        <v>286</v>
      </c>
      <c r="G210" s="35"/>
      <c r="K210" s="352">
        <v>48</v>
      </c>
      <c r="L210" s="7">
        <v>48</v>
      </c>
    </row>
    <row r="211" spans="1:12" ht="15" customHeight="1">
      <c r="A211" s="1">
        <v>207</v>
      </c>
      <c r="B211" s="42" t="s">
        <v>180</v>
      </c>
      <c r="C211" s="42" t="s">
        <v>413</v>
      </c>
      <c r="D211" s="30"/>
      <c r="E211" s="42" t="s">
        <v>22</v>
      </c>
      <c r="G211" s="43">
        <v>47</v>
      </c>
      <c r="L211" s="32">
        <f>SUM(F211:K211)</f>
        <v>47</v>
      </c>
    </row>
    <row r="212" spans="1:12" ht="15" customHeight="1">
      <c r="A212" s="1">
        <v>208</v>
      </c>
      <c r="B212" s="30" t="s">
        <v>23</v>
      </c>
      <c r="C212" s="30" t="s">
        <v>414</v>
      </c>
      <c r="D212" s="30" t="s">
        <v>415</v>
      </c>
      <c r="E212" s="30" t="s">
        <v>286</v>
      </c>
      <c r="G212" s="35"/>
      <c r="K212" s="352">
        <v>46</v>
      </c>
      <c r="L212" s="7">
        <v>46</v>
      </c>
    </row>
    <row r="213" spans="1:12" ht="15" customHeight="1">
      <c r="A213" s="1">
        <v>209</v>
      </c>
      <c r="B213" s="30" t="s">
        <v>86</v>
      </c>
      <c r="C213" s="30" t="s">
        <v>416</v>
      </c>
      <c r="D213" s="30" t="s">
        <v>417</v>
      </c>
      <c r="E213" s="1" t="s">
        <v>369</v>
      </c>
      <c r="G213" s="35"/>
      <c r="K213" s="352">
        <v>45</v>
      </c>
      <c r="L213" s="7">
        <v>45</v>
      </c>
    </row>
    <row r="214" spans="1:12" ht="15" customHeight="1">
      <c r="A214" s="1">
        <v>210</v>
      </c>
      <c r="B214" s="29" t="s">
        <v>39</v>
      </c>
      <c r="C214" s="29" t="s">
        <v>418</v>
      </c>
      <c r="D214" s="29" t="s">
        <v>38</v>
      </c>
      <c r="E214" s="29" t="s">
        <v>22</v>
      </c>
      <c r="F214" s="31">
        <v>45</v>
      </c>
      <c r="G214" s="35"/>
      <c r="L214" s="32">
        <f>SUM(F214:K214)</f>
        <v>45</v>
      </c>
    </row>
    <row r="215" spans="1:12" ht="15" customHeight="1">
      <c r="A215" s="1">
        <v>211</v>
      </c>
      <c r="B215" s="36" t="s">
        <v>23</v>
      </c>
      <c r="C215" s="36" t="s">
        <v>419</v>
      </c>
      <c r="D215" s="30"/>
      <c r="E215" s="36" t="s">
        <v>68</v>
      </c>
      <c r="G215" s="35"/>
      <c r="H215" s="4">
        <v>0</v>
      </c>
      <c r="J215" s="6">
        <v>45</v>
      </c>
      <c r="L215" s="32">
        <f>SUM(F215:K215)</f>
        <v>45</v>
      </c>
    </row>
    <row r="216" spans="1:12" ht="15" customHeight="1">
      <c r="A216" s="1">
        <v>212</v>
      </c>
      <c r="B216" s="30" t="s">
        <v>86</v>
      </c>
      <c r="C216" s="30" t="s">
        <v>122</v>
      </c>
      <c r="D216" s="30" t="s">
        <v>421</v>
      </c>
      <c r="E216" s="30" t="s">
        <v>420</v>
      </c>
      <c r="G216" s="35"/>
      <c r="H216" s="38"/>
      <c r="I216" s="39"/>
      <c r="J216" s="40"/>
      <c r="K216" s="351">
        <v>44</v>
      </c>
      <c r="L216" s="47">
        <v>44</v>
      </c>
    </row>
    <row r="217" spans="1:12" ht="15" customHeight="1">
      <c r="A217" s="1">
        <v>213</v>
      </c>
      <c r="B217" s="42" t="s">
        <v>33</v>
      </c>
      <c r="C217" s="42" t="s">
        <v>422</v>
      </c>
      <c r="D217" s="42" t="s">
        <v>423</v>
      </c>
      <c r="E217" s="30"/>
      <c r="G217" s="43">
        <v>44</v>
      </c>
      <c r="L217" s="32">
        <f>SUM(F217:K217)</f>
        <v>44</v>
      </c>
    </row>
    <row r="218" spans="1:12" ht="15" customHeight="1">
      <c r="A218" s="1">
        <v>214</v>
      </c>
      <c r="B218" s="36" t="s">
        <v>140</v>
      </c>
      <c r="C218" s="36" t="s">
        <v>424</v>
      </c>
      <c r="D218" s="36" t="s">
        <v>425</v>
      </c>
      <c r="E218" s="36" t="s">
        <v>22</v>
      </c>
      <c r="G218" s="35"/>
      <c r="H218" s="38">
        <v>16</v>
      </c>
      <c r="I218" s="39">
        <v>27</v>
      </c>
      <c r="J218" s="40"/>
      <c r="K218" s="351">
        <v>0</v>
      </c>
      <c r="L218" s="41">
        <f>SUM(F218:K218)</f>
        <v>43</v>
      </c>
    </row>
    <row r="219" spans="1:12" ht="15" customHeight="1">
      <c r="A219" s="1">
        <v>215</v>
      </c>
      <c r="B219" s="36" t="s">
        <v>176</v>
      </c>
      <c r="C219" s="36" t="s">
        <v>426</v>
      </c>
      <c r="D219" s="30"/>
      <c r="E219" s="36" t="s">
        <v>427</v>
      </c>
      <c r="G219" s="35"/>
      <c r="H219" s="4">
        <v>43</v>
      </c>
      <c r="L219" s="32">
        <f>SUM(F219:K219)</f>
        <v>43</v>
      </c>
    </row>
    <row r="220" spans="1:12" ht="15" customHeight="1">
      <c r="A220" s="1">
        <v>216</v>
      </c>
      <c r="B220" s="33" t="s">
        <v>23</v>
      </c>
      <c r="C220" s="33" t="s">
        <v>428</v>
      </c>
      <c r="D220" s="33" t="s">
        <v>429</v>
      </c>
      <c r="E220" s="33" t="s">
        <v>430</v>
      </c>
      <c r="G220" s="35"/>
      <c r="I220" s="5">
        <v>43</v>
      </c>
      <c r="K220" s="352">
        <v>0</v>
      </c>
      <c r="L220" s="32">
        <f>SUM(F220:K220)</f>
        <v>43</v>
      </c>
    </row>
    <row r="221" spans="1:12" ht="15" customHeight="1">
      <c r="A221" s="1">
        <v>217</v>
      </c>
      <c r="B221" s="29" t="s">
        <v>83</v>
      </c>
      <c r="C221" s="29" t="s">
        <v>243</v>
      </c>
      <c r="D221" s="30"/>
      <c r="E221" s="29" t="s">
        <v>210</v>
      </c>
      <c r="F221" s="31">
        <v>43</v>
      </c>
      <c r="G221" s="35"/>
      <c r="L221" s="32">
        <f>SUM(F221:K221)</f>
        <v>43</v>
      </c>
    </row>
    <row r="222" spans="1:12" ht="15" customHeight="1">
      <c r="A222" s="1">
        <v>218</v>
      </c>
      <c r="B222" s="30" t="s">
        <v>133</v>
      </c>
      <c r="C222" s="30" t="s">
        <v>432</v>
      </c>
      <c r="D222" s="30" t="s">
        <v>434</v>
      </c>
      <c r="E222" s="30" t="s">
        <v>433</v>
      </c>
      <c r="G222" s="35"/>
      <c r="K222" s="352">
        <v>43</v>
      </c>
      <c r="L222" s="7">
        <v>43</v>
      </c>
    </row>
    <row r="223" spans="1:12" ht="15" customHeight="1">
      <c r="A223" s="1">
        <v>219</v>
      </c>
      <c r="B223" s="42" t="s">
        <v>180</v>
      </c>
      <c r="C223" s="42" t="s">
        <v>431</v>
      </c>
      <c r="D223" s="30"/>
      <c r="E223" s="42" t="s">
        <v>22</v>
      </c>
      <c r="G223" s="43">
        <v>42</v>
      </c>
      <c r="L223" s="32">
        <f>SUM(F223:K223)</f>
        <v>42</v>
      </c>
    </row>
    <row r="224" spans="1:12" ht="15" customHeight="1">
      <c r="A224" s="1">
        <v>220</v>
      </c>
      <c r="B224" s="36" t="s">
        <v>23</v>
      </c>
      <c r="C224" s="36" t="s">
        <v>435</v>
      </c>
      <c r="D224" s="30"/>
      <c r="E224" s="36" t="s">
        <v>97</v>
      </c>
      <c r="H224" s="4">
        <v>0</v>
      </c>
      <c r="I224" s="5">
        <v>41</v>
      </c>
      <c r="K224" s="352">
        <v>0</v>
      </c>
      <c r="L224" s="32">
        <f>SUM(F224:K224)</f>
        <v>41</v>
      </c>
    </row>
    <row r="225" spans="1:12" ht="15" customHeight="1">
      <c r="A225" s="1">
        <v>221</v>
      </c>
      <c r="B225" s="42" t="s">
        <v>436</v>
      </c>
      <c r="C225" s="42" t="s">
        <v>437</v>
      </c>
      <c r="D225" s="30"/>
      <c r="E225" s="42" t="s">
        <v>22</v>
      </c>
      <c r="G225" s="43">
        <v>41</v>
      </c>
      <c r="L225" s="32">
        <f>SUM(F225:K225)</f>
        <v>41</v>
      </c>
    </row>
    <row r="226" spans="1:12" ht="15" customHeight="1">
      <c r="A226" s="1">
        <v>222</v>
      </c>
      <c r="B226" s="30" t="s">
        <v>98</v>
      </c>
      <c r="C226" s="30" t="s">
        <v>438</v>
      </c>
      <c r="D226" s="30"/>
      <c r="E226" s="30" t="s">
        <v>333</v>
      </c>
      <c r="K226" s="352">
        <v>41</v>
      </c>
      <c r="L226" s="7">
        <v>41</v>
      </c>
    </row>
    <row r="227" spans="1:12" ht="15" customHeight="1">
      <c r="A227" s="1">
        <v>223</v>
      </c>
      <c r="B227" s="36" t="s">
        <v>290</v>
      </c>
      <c r="C227" s="36" t="s">
        <v>439</v>
      </c>
      <c r="D227" s="36" t="s">
        <v>440</v>
      </c>
      <c r="E227" s="36" t="s">
        <v>192</v>
      </c>
      <c r="G227" s="35"/>
      <c r="H227" s="4">
        <v>40</v>
      </c>
      <c r="L227" s="32">
        <f>SUM(F227:K227)</f>
        <v>40</v>
      </c>
    </row>
    <row r="228" spans="1:12" ht="15" customHeight="1">
      <c r="A228" s="1">
        <v>224</v>
      </c>
      <c r="B228" s="29" t="s">
        <v>270</v>
      </c>
      <c r="C228" s="29" t="s">
        <v>441</v>
      </c>
      <c r="D228" s="30"/>
      <c r="E228" s="29" t="s">
        <v>44</v>
      </c>
      <c r="F228" s="31">
        <v>39</v>
      </c>
      <c r="G228" s="35"/>
      <c r="L228" s="32">
        <f>SUM(F228:K228)</f>
        <v>39</v>
      </c>
    </row>
    <row r="229" spans="1:12" ht="15" customHeight="1">
      <c r="A229" s="1">
        <v>225</v>
      </c>
      <c r="B229" s="30" t="s">
        <v>33</v>
      </c>
      <c r="C229" s="30" t="s">
        <v>442</v>
      </c>
      <c r="D229" s="30" t="s">
        <v>444</v>
      </c>
      <c r="E229" s="30" t="s">
        <v>443</v>
      </c>
      <c r="G229" s="35"/>
      <c r="K229" s="352">
        <v>39</v>
      </c>
      <c r="L229" s="7">
        <v>39</v>
      </c>
    </row>
    <row r="230" spans="1:12" ht="15" customHeight="1">
      <c r="A230" s="1">
        <v>226</v>
      </c>
      <c r="B230" s="42" t="s">
        <v>86</v>
      </c>
      <c r="C230" s="42" t="s">
        <v>224</v>
      </c>
      <c r="D230" s="36"/>
      <c r="E230" s="42" t="s">
        <v>22</v>
      </c>
      <c r="G230" s="43">
        <v>25</v>
      </c>
      <c r="H230" s="4">
        <v>13</v>
      </c>
      <c r="L230" s="32">
        <f>SUM(F230:K230)</f>
        <v>38</v>
      </c>
    </row>
    <row r="231" spans="1:12" ht="15" customHeight="1">
      <c r="A231" s="1">
        <v>227</v>
      </c>
      <c r="B231" s="30" t="s">
        <v>445</v>
      </c>
      <c r="C231" s="30" t="s">
        <v>446</v>
      </c>
      <c r="D231" s="30" t="s">
        <v>444</v>
      </c>
      <c r="E231" s="30" t="s">
        <v>447</v>
      </c>
      <c r="K231" s="352">
        <v>38</v>
      </c>
      <c r="L231" s="7">
        <v>38</v>
      </c>
    </row>
    <row r="232" spans="1:12" ht="15" customHeight="1">
      <c r="A232" s="1">
        <v>228</v>
      </c>
      <c r="B232" s="30" t="s">
        <v>39</v>
      </c>
      <c r="C232" s="30" t="s">
        <v>454</v>
      </c>
      <c r="D232" s="30" t="s">
        <v>456</v>
      </c>
      <c r="E232" s="1" t="s">
        <v>455</v>
      </c>
      <c r="G232" s="35"/>
      <c r="K232" s="352">
        <v>37</v>
      </c>
      <c r="L232" s="7">
        <v>37</v>
      </c>
    </row>
    <row r="233" spans="1:12" ht="15" customHeight="1">
      <c r="A233" s="1">
        <v>229</v>
      </c>
      <c r="B233" s="29" t="s">
        <v>140</v>
      </c>
      <c r="C233" s="29" t="s">
        <v>138</v>
      </c>
      <c r="D233" s="30"/>
      <c r="E233" s="28" t="s">
        <v>22</v>
      </c>
      <c r="F233" s="31">
        <v>23</v>
      </c>
      <c r="G233" s="3">
        <v>0</v>
      </c>
      <c r="J233" s="6">
        <v>13</v>
      </c>
      <c r="L233" s="32">
        <f>SUM(F233:K233)</f>
        <v>36</v>
      </c>
    </row>
    <row r="234" spans="1:12" ht="15" customHeight="1">
      <c r="A234" s="1">
        <v>230</v>
      </c>
      <c r="B234" s="29" t="s">
        <v>448</v>
      </c>
      <c r="C234" s="29" t="s">
        <v>449</v>
      </c>
      <c r="D234" s="29" t="s">
        <v>38</v>
      </c>
      <c r="E234" s="29" t="s">
        <v>22</v>
      </c>
      <c r="F234" s="31">
        <v>21</v>
      </c>
      <c r="H234" s="4">
        <v>15</v>
      </c>
      <c r="L234" s="32">
        <f>SUM(F234:K234)</f>
        <v>36</v>
      </c>
    </row>
    <row r="235" spans="1:12" ht="15" customHeight="1">
      <c r="A235" s="1">
        <v>231</v>
      </c>
      <c r="B235" s="33" t="s">
        <v>23</v>
      </c>
      <c r="C235" s="33" t="s">
        <v>450</v>
      </c>
      <c r="D235" s="33" t="s">
        <v>451</v>
      </c>
      <c r="E235" s="33" t="s">
        <v>130</v>
      </c>
      <c r="G235" s="35"/>
      <c r="I235" s="5">
        <v>36</v>
      </c>
      <c r="K235" s="352">
        <v>0</v>
      </c>
      <c r="L235" s="32">
        <f>SUM(F235:K235)</f>
        <v>36</v>
      </c>
    </row>
    <row r="236" spans="1:12" ht="15" customHeight="1">
      <c r="A236" s="1">
        <v>232</v>
      </c>
      <c r="B236" s="29" t="s">
        <v>198</v>
      </c>
      <c r="C236" s="29" t="s">
        <v>452</v>
      </c>
      <c r="D236" s="30"/>
      <c r="E236" s="29" t="s">
        <v>453</v>
      </c>
      <c r="F236" s="31">
        <v>36</v>
      </c>
      <c r="G236" s="35"/>
      <c r="L236" s="32">
        <f>SUM(F236:K236)</f>
        <v>36</v>
      </c>
    </row>
    <row r="237" spans="1:12" ht="15" customHeight="1">
      <c r="A237" s="1">
        <v>233</v>
      </c>
      <c r="B237" s="30" t="s">
        <v>53</v>
      </c>
      <c r="C237" s="30" t="s">
        <v>72</v>
      </c>
      <c r="D237" s="1" t="s">
        <v>458</v>
      </c>
      <c r="E237" s="30" t="s">
        <v>457</v>
      </c>
      <c r="G237" s="35"/>
      <c r="K237" s="352">
        <v>36</v>
      </c>
      <c r="L237" s="7">
        <v>36</v>
      </c>
    </row>
    <row r="238" spans="1:12" ht="15" customHeight="1">
      <c r="A238" s="1">
        <v>234</v>
      </c>
      <c r="B238" s="30" t="s">
        <v>45</v>
      </c>
      <c r="C238" s="30" t="s">
        <v>460</v>
      </c>
      <c r="D238" s="30"/>
      <c r="E238" s="30" t="s">
        <v>447</v>
      </c>
      <c r="K238" s="352">
        <v>35</v>
      </c>
      <c r="L238" s="7">
        <v>35</v>
      </c>
    </row>
    <row r="239" spans="1:12" ht="15" customHeight="1">
      <c r="A239" s="1">
        <v>235</v>
      </c>
      <c r="B239" s="42" t="s">
        <v>30</v>
      </c>
      <c r="C239" s="42" t="s">
        <v>195</v>
      </c>
      <c r="D239" s="42" t="s">
        <v>459</v>
      </c>
      <c r="E239" s="30"/>
      <c r="G239" s="43">
        <v>34</v>
      </c>
      <c r="L239" s="32">
        <f>SUM(F239:K239)</f>
        <v>34</v>
      </c>
    </row>
    <row r="240" spans="1:12" ht="15" customHeight="1">
      <c r="A240" s="1">
        <v>236</v>
      </c>
      <c r="B240" s="33" t="s">
        <v>290</v>
      </c>
      <c r="C240" s="33" t="s">
        <v>461</v>
      </c>
      <c r="D240" s="33" t="s">
        <v>32</v>
      </c>
      <c r="E240" s="33" t="s">
        <v>22</v>
      </c>
      <c r="G240" s="35"/>
      <c r="I240" s="5">
        <v>8</v>
      </c>
      <c r="J240" s="6">
        <v>26</v>
      </c>
      <c r="L240" s="32">
        <f>SUM(F240:K240)</f>
        <v>34</v>
      </c>
    </row>
    <row r="241" spans="1:12" ht="15" customHeight="1">
      <c r="A241" s="1">
        <v>237</v>
      </c>
      <c r="B241" s="30" t="s">
        <v>198</v>
      </c>
      <c r="C241" s="30" t="s">
        <v>464</v>
      </c>
      <c r="D241" s="30"/>
      <c r="E241" s="30" t="s">
        <v>457</v>
      </c>
      <c r="G241" s="35"/>
      <c r="H241" s="38"/>
      <c r="I241" s="39"/>
      <c r="J241" s="40"/>
      <c r="K241" s="351">
        <v>34</v>
      </c>
      <c r="L241" s="47">
        <v>34</v>
      </c>
    </row>
    <row r="242" spans="1:12" ht="15" customHeight="1">
      <c r="A242" s="1">
        <v>238</v>
      </c>
      <c r="B242" s="36" t="s">
        <v>39</v>
      </c>
      <c r="C242" s="36" t="s">
        <v>462</v>
      </c>
      <c r="D242" s="36" t="s">
        <v>463</v>
      </c>
      <c r="E242" s="36" t="s">
        <v>22</v>
      </c>
      <c r="H242" s="4">
        <v>7</v>
      </c>
      <c r="I242" s="5">
        <v>26</v>
      </c>
      <c r="L242" s="32">
        <f>SUM(F242:K242)</f>
        <v>33</v>
      </c>
    </row>
    <row r="243" spans="1:12" ht="15" customHeight="1">
      <c r="A243" s="1">
        <v>239</v>
      </c>
      <c r="B243" s="36" t="s">
        <v>64</v>
      </c>
      <c r="C243" s="36" t="s">
        <v>465</v>
      </c>
      <c r="D243" s="36" t="s">
        <v>35</v>
      </c>
      <c r="E243" s="36" t="s">
        <v>22</v>
      </c>
      <c r="H243" s="4">
        <v>5</v>
      </c>
      <c r="J243" s="6">
        <v>27</v>
      </c>
      <c r="L243" s="32">
        <f>SUM(F243:K243)</f>
        <v>32</v>
      </c>
    </row>
    <row r="244" spans="1:12" ht="15" customHeight="1">
      <c r="A244" s="1">
        <v>240</v>
      </c>
      <c r="B244" s="29" t="s">
        <v>145</v>
      </c>
      <c r="C244" s="29" t="s">
        <v>466</v>
      </c>
      <c r="D244" s="30"/>
      <c r="E244" s="30"/>
      <c r="F244" s="31">
        <v>32</v>
      </c>
      <c r="G244" s="35"/>
      <c r="H244" s="38"/>
      <c r="I244" s="39"/>
      <c r="J244" s="40"/>
      <c r="K244" s="351"/>
      <c r="L244" s="41">
        <f>SUM(F244:K244)</f>
        <v>32</v>
      </c>
    </row>
    <row r="245" spans="1:12" ht="15" customHeight="1">
      <c r="A245" s="1">
        <v>241</v>
      </c>
      <c r="B245" s="30" t="s">
        <v>845</v>
      </c>
      <c r="C245" s="30" t="s">
        <v>846</v>
      </c>
      <c r="D245" s="30"/>
      <c r="E245" s="30" t="s">
        <v>768</v>
      </c>
      <c r="K245" s="352">
        <v>31</v>
      </c>
      <c r="L245" s="7">
        <v>31</v>
      </c>
    </row>
    <row r="246" spans="1:12" ht="15" customHeight="1">
      <c r="A246" s="1">
        <v>242</v>
      </c>
      <c r="B246" s="42" t="s">
        <v>290</v>
      </c>
      <c r="C246" s="42" t="s">
        <v>467</v>
      </c>
      <c r="D246" s="30"/>
      <c r="E246" s="42" t="s">
        <v>22</v>
      </c>
      <c r="G246" s="43">
        <v>30</v>
      </c>
      <c r="L246" s="32">
        <f>SUM(F246:K246)</f>
        <v>30</v>
      </c>
    </row>
    <row r="247" spans="1:12" ht="15" customHeight="1">
      <c r="A247" s="1">
        <v>243</v>
      </c>
      <c r="B247" s="34" t="s">
        <v>53</v>
      </c>
      <c r="C247" s="34" t="s">
        <v>468</v>
      </c>
      <c r="D247" s="34"/>
      <c r="E247" s="34" t="s">
        <v>22</v>
      </c>
      <c r="J247" s="6">
        <v>30</v>
      </c>
      <c r="K247" s="352">
        <v>0</v>
      </c>
      <c r="L247" s="32">
        <f>SUM(F247:K247)</f>
        <v>30</v>
      </c>
    </row>
    <row r="248" spans="1:12" ht="15" customHeight="1">
      <c r="A248" s="1">
        <v>244</v>
      </c>
      <c r="B248" s="30" t="s">
        <v>53</v>
      </c>
      <c r="C248" s="30" t="s">
        <v>469</v>
      </c>
      <c r="D248" s="30" t="s">
        <v>383</v>
      </c>
      <c r="E248" s="30" t="s">
        <v>337</v>
      </c>
      <c r="K248" s="352">
        <v>30</v>
      </c>
      <c r="L248" s="7">
        <v>30</v>
      </c>
    </row>
    <row r="249" spans="1:12" ht="15" customHeight="1">
      <c r="A249" s="1">
        <v>245</v>
      </c>
      <c r="B249" s="29" t="s">
        <v>55</v>
      </c>
      <c r="C249" s="29" t="s">
        <v>352</v>
      </c>
      <c r="D249" s="30"/>
      <c r="E249" s="28" t="s">
        <v>210</v>
      </c>
      <c r="F249" s="31">
        <v>29</v>
      </c>
      <c r="L249" s="32">
        <f aca="true" t="shared" si="5" ref="L249:L255">SUM(F249:K249)</f>
        <v>29</v>
      </c>
    </row>
    <row r="250" spans="1:12" ht="15" customHeight="1">
      <c r="A250" s="1">
        <v>246</v>
      </c>
      <c r="B250" s="29" t="s">
        <v>470</v>
      </c>
      <c r="C250" s="29" t="s">
        <v>471</v>
      </c>
      <c r="D250" s="30"/>
      <c r="E250" s="29" t="s">
        <v>22</v>
      </c>
      <c r="F250" s="31">
        <v>28</v>
      </c>
      <c r="L250" s="32">
        <f t="shared" si="5"/>
        <v>28</v>
      </c>
    </row>
    <row r="251" spans="1:12" ht="15" customHeight="1">
      <c r="A251" s="1">
        <v>247</v>
      </c>
      <c r="B251" s="33" t="s">
        <v>188</v>
      </c>
      <c r="C251" s="33" t="s">
        <v>472</v>
      </c>
      <c r="D251" s="33" t="s">
        <v>473</v>
      </c>
      <c r="E251" s="33" t="s">
        <v>474</v>
      </c>
      <c r="G251" s="35"/>
      <c r="I251" s="5">
        <v>28</v>
      </c>
      <c r="L251" s="32">
        <f t="shared" si="5"/>
        <v>28</v>
      </c>
    </row>
    <row r="252" spans="1:12" ht="15" customHeight="1">
      <c r="A252" s="1">
        <v>248</v>
      </c>
      <c r="B252" s="36" t="s">
        <v>329</v>
      </c>
      <c r="C252" s="36" t="s">
        <v>475</v>
      </c>
      <c r="D252" s="36" t="s">
        <v>476</v>
      </c>
      <c r="E252" s="36" t="s">
        <v>477</v>
      </c>
      <c r="G252" s="35"/>
      <c r="H252" s="4">
        <v>28</v>
      </c>
      <c r="L252" s="32">
        <f t="shared" si="5"/>
        <v>28</v>
      </c>
    </row>
    <row r="253" spans="1:12" ht="15" customHeight="1">
      <c r="A253" s="1">
        <v>249</v>
      </c>
      <c r="B253" s="36" t="s">
        <v>98</v>
      </c>
      <c r="C253" s="36" t="s">
        <v>478</v>
      </c>
      <c r="D253" s="36" t="s">
        <v>479</v>
      </c>
      <c r="E253" s="36" t="s">
        <v>22</v>
      </c>
      <c r="H253" s="4">
        <v>27</v>
      </c>
      <c r="L253" s="32">
        <f t="shared" si="5"/>
        <v>27</v>
      </c>
    </row>
    <row r="254" spans="1:12" ht="15" customHeight="1">
      <c r="A254" s="1">
        <v>250</v>
      </c>
      <c r="B254" s="42" t="s">
        <v>290</v>
      </c>
      <c r="C254" s="42" t="s">
        <v>480</v>
      </c>
      <c r="D254" s="30"/>
      <c r="E254" s="42" t="s">
        <v>22</v>
      </c>
      <c r="G254" s="43">
        <v>27</v>
      </c>
      <c r="L254" s="32">
        <f t="shared" si="5"/>
        <v>27</v>
      </c>
    </row>
    <row r="255" spans="1:12" ht="15" customHeight="1">
      <c r="A255" s="1">
        <v>251</v>
      </c>
      <c r="B255" s="28" t="s">
        <v>16</v>
      </c>
      <c r="C255" s="28" t="s">
        <v>481</v>
      </c>
      <c r="E255" s="28" t="s">
        <v>453</v>
      </c>
      <c r="F255" s="31">
        <v>27</v>
      </c>
      <c r="L255" s="32">
        <f t="shared" si="5"/>
        <v>27</v>
      </c>
    </row>
    <row r="256" spans="1:12" ht="15" customHeight="1">
      <c r="A256" s="1">
        <v>252</v>
      </c>
      <c r="B256" s="30" t="s">
        <v>482</v>
      </c>
      <c r="C256" s="30" t="s">
        <v>483</v>
      </c>
      <c r="D256" s="30" t="s">
        <v>485</v>
      </c>
      <c r="E256" s="30" t="s">
        <v>484</v>
      </c>
      <c r="G256" s="35"/>
      <c r="K256" s="352">
        <v>27</v>
      </c>
      <c r="L256" s="7">
        <v>27</v>
      </c>
    </row>
    <row r="257" spans="1:12" ht="15" customHeight="1">
      <c r="A257" s="1">
        <v>253</v>
      </c>
      <c r="B257" s="30" t="s">
        <v>98</v>
      </c>
      <c r="C257" s="30" t="s">
        <v>487</v>
      </c>
      <c r="D257" s="30" t="s">
        <v>489</v>
      </c>
      <c r="E257" s="30" t="s">
        <v>488</v>
      </c>
      <c r="K257" s="352">
        <v>26</v>
      </c>
      <c r="L257" s="7">
        <v>26</v>
      </c>
    </row>
    <row r="258" spans="1:12" ht="15" customHeight="1">
      <c r="A258" s="1">
        <v>254</v>
      </c>
      <c r="B258" s="36" t="s">
        <v>145</v>
      </c>
      <c r="C258" s="36" t="s">
        <v>486</v>
      </c>
      <c r="D258" s="30"/>
      <c r="E258" s="36" t="s">
        <v>22</v>
      </c>
      <c r="G258" s="35"/>
      <c r="H258" s="4">
        <v>25</v>
      </c>
      <c r="L258" s="32">
        <f>SUM(F258:K258)</f>
        <v>25</v>
      </c>
    </row>
    <row r="259" spans="1:12" ht="15" customHeight="1">
      <c r="A259" s="1">
        <v>255</v>
      </c>
      <c r="B259" s="1" t="s">
        <v>283</v>
      </c>
      <c r="C259" s="1" t="s">
        <v>490</v>
      </c>
      <c r="D259" s="1" t="s">
        <v>261</v>
      </c>
      <c r="E259" s="1" t="s">
        <v>337</v>
      </c>
      <c r="K259" s="352">
        <v>25</v>
      </c>
      <c r="L259" s="7">
        <v>25</v>
      </c>
    </row>
    <row r="260" spans="1:12" ht="15" customHeight="1">
      <c r="A260" s="1">
        <v>256</v>
      </c>
      <c r="B260" s="42" t="s">
        <v>49</v>
      </c>
      <c r="C260" s="42" t="s">
        <v>491</v>
      </c>
      <c r="D260" s="30"/>
      <c r="E260" s="42" t="s">
        <v>22</v>
      </c>
      <c r="G260" s="43">
        <v>0</v>
      </c>
      <c r="I260" s="5">
        <v>23</v>
      </c>
      <c r="L260" s="32">
        <f>SUM(F260:K260)</f>
        <v>23</v>
      </c>
    </row>
    <row r="261" spans="1:12" ht="15" customHeight="1">
      <c r="A261" s="1">
        <v>257</v>
      </c>
      <c r="B261" s="30" t="s">
        <v>55</v>
      </c>
      <c r="C261" s="30" t="s">
        <v>494</v>
      </c>
      <c r="D261" s="30" t="s">
        <v>496</v>
      </c>
      <c r="E261" s="30" t="s">
        <v>495</v>
      </c>
      <c r="K261" s="352">
        <v>23</v>
      </c>
      <c r="L261" s="7">
        <v>23</v>
      </c>
    </row>
    <row r="262" spans="1:12" ht="15" customHeight="1">
      <c r="A262" s="1">
        <v>258</v>
      </c>
      <c r="B262" s="34" t="s">
        <v>492</v>
      </c>
      <c r="C262" s="34" t="s">
        <v>493</v>
      </c>
      <c r="D262" s="34"/>
      <c r="E262" s="34" t="s">
        <v>22</v>
      </c>
      <c r="G262" s="35"/>
      <c r="J262" s="6">
        <v>22</v>
      </c>
      <c r="L262" s="32">
        <f aca="true" t="shared" si="6" ref="L262:L268">SUM(F262:K262)</f>
        <v>22</v>
      </c>
    </row>
    <row r="263" spans="1:12" ht="15" customHeight="1">
      <c r="A263" s="1">
        <v>259</v>
      </c>
      <c r="B263" s="33" t="s">
        <v>39</v>
      </c>
      <c r="C263" s="33" t="s">
        <v>166</v>
      </c>
      <c r="D263" s="33" t="s">
        <v>167</v>
      </c>
      <c r="E263" s="33" t="s">
        <v>22</v>
      </c>
      <c r="I263" s="5">
        <v>22</v>
      </c>
      <c r="L263" s="32">
        <f t="shared" si="6"/>
        <v>22</v>
      </c>
    </row>
    <row r="264" spans="1:12" ht="15" customHeight="1">
      <c r="A264" s="1">
        <v>260</v>
      </c>
      <c r="B264" s="29" t="s">
        <v>497</v>
      </c>
      <c r="C264" s="29" t="s">
        <v>498</v>
      </c>
      <c r="D264" s="30"/>
      <c r="E264" s="29" t="s">
        <v>210</v>
      </c>
      <c r="F264" s="31">
        <v>22</v>
      </c>
      <c r="L264" s="32">
        <f t="shared" si="6"/>
        <v>22</v>
      </c>
    </row>
    <row r="265" spans="1:12" ht="15" customHeight="1">
      <c r="A265" s="1">
        <v>261</v>
      </c>
      <c r="B265" s="34" t="s">
        <v>499</v>
      </c>
      <c r="C265" s="34" t="s">
        <v>500</v>
      </c>
      <c r="D265" s="34"/>
      <c r="E265" s="34" t="s">
        <v>501</v>
      </c>
      <c r="G265" s="35"/>
      <c r="J265" s="6">
        <v>21</v>
      </c>
      <c r="L265" s="32">
        <f t="shared" si="6"/>
        <v>21</v>
      </c>
    </row>
    <row r="266" spans="1:12" ht="15" customHeight="1">
      <c r="A266" s="1">
        <v>262</v>
      </c>
      <c r="B266" s="34" t="s">
        <v>188</v>
      </c>
      <c r="C266" s="34" t="s">
        <v>502</v>
      </c>
      <c r="D266" s="34"/>
      <c r="E266" s="34" t="s">
        <v>22</v>
      </c>
      <c r="G266" s="35"/>
      <c r="J266" s="6">
        <v>20</v>
      </c>
      <c r="K266" s="352">
        <v>0</v>
      </c>
      <c r="L266" s="32">
        <f t="shared" si="6"/>
        <v>20</v>
      </c>
    </row>
    <row r="267" spans="1:12" ht="15" customHeight="1">
      <c r="A267" s="1">
        <v>263</v>
      </c>
      <c r="B267" s="29" t="s">
        <v>142</v>
      </c>
      <c r="C267" s="29" t="s">
        <v>503</v>
      </c>
      <c r="D267" s="29"/>
      <c r="E267" s="29" t="s">
        <v>97</v>
      </c>
      <c r="F267" s="31">
        <v>10</v>
      </c>
      <c r="G267" s="35"/>
      <c r="J267" s="6">
        <v>10</v>
      </c>
      <c r="L267" s="32">
        <f t="shared" si="6"/>
        <v>20</v>
      </c>
    </row>
    <row r="268" spans="1:12" ht="15" customHeight="1">
      <c r="A268" s="1">
        <v>264</v>
      </c>
      <c r="B268" s="29" t="s">
        <v>188</v>
      </c>
      <c r="C268" s="29" t="s">
        <v>504</v>
      </c>
      <c r="D268" s="29" t="s">
        <v>505</v>
      </c>
      <c r="E268" s="29" t="s">
        <v>210</v>
      </c>
      <c r="F268" s="31">
        <v>20</v>
      </c>
      <c r="G268" s="35"/>
      <c r="L268" s="32">
        <f t="shared" si="6"/>
        <v>20</v>
      </c>
    </row>
    <row r="269" spans="1:12" ht="15" customHeight="1">
      <c r="A269" s="1">
        <v>265</v>
      </c>
      <c r="B269" s="30" t="s">
        <v>188</v>
      </c>
      <c r="C269" s="30" t="s">
        <v>487</v>
      </c>
      <c r="D269" s="30" t="s">
        <v>489</v>
      </c>
      <c r="E269" s="30" t="s">
        <v>488</v>
      </c>
      <c r="G269" s="35"/>
      <c r="K269" s="352">
        <v>20</v>
      </c>
      <c r="L269" s="7">
        <v>20</v>
      </c>
    </row>
    <row r="270" spans="1:12" ht="15" customHeight="1">
      <c r="A270" s="1">
        <v>266</v>
      </c>
      <c r="B270" s="29" t="s">
        <v>290</v>
      </c>
      <c r="C270" s="29" t="s">
        <v>506</v>
      </c>
      <c r="D270" s="30"/>
      <c r="E270" s="29" t="s">
        <v>210</v>
      </c>
      <c r="F270" s="31">
        <v>19</v>
      </c>
      <c r="G270" s="35"/>
      <c r="L270" s="32">
        <f>SUM(F270:K270)</f>
        <v>19</v>
      </c>
    </row>
    <row r="271" spans="1:12" ht="15" customHeight="1">
      <c r="A271" s="1">
        <v>267</v>
      </c>
      <c r="B271" s="34" t="s">
        <v>23</v>
      </c>
      <c r="C271" s="34" t="s">
        <v>507</v>
      </c>
      <c r="D271" s="34"/>
      <c r="E271" s="34" t="s">
        <v>194</v>
      </c>
      <c r="G271" s="35"/>
      <c r="J271" s="6">
        <v>19</v>
      </c>
      <c r="L271" s="32">
        <f>SUM(F271:K271)</f>
        <v>19</v>
      </c>
    </row>
    <row r="272" spans="1:12" ht="15" customHeight="1">
      <c r="A272" s="1">
        <v>268</v>
      </c>
      <c r="B272" s="42" t="s">
        <v>176</v>
      </c>
      <c r="C272" s="42" t="s">
        <v>508</v>
      </c>
      <c r="D272" s="30"/>
      <c r="E272" s="42" t="s">
        <v>94</v>
      </c>
      <c r="G272" s="43">
        <v>19</v>
      </c>
      <c r="L272" s="32">
        <f>SUM(F272:K272)</f>
        <v>19</v>
      </c>
    </row>
    <row r="273" spans="1:12" ht="15" customHeight="1">
      <c r="A273" s="1">
        <v>269</v>
      </c>
      <c r="B273" s="30" t="s">
        <v>26</v>
      </c>
      <c r="C273" s="30" t="s">
        <v>509</v>
      </c>
      <c r="D273" s="30" t="s">
        <v>415</v>
      </c>
      <c r="E273" s="30" t="s">
        <v>286</v>
      </c>
      <c r="G273" s="35"/>
      <c r="K273" s="352">
        <v>19</v>
      </c>
      <c r="L273" s="7">
        <v>19</v>
      </c>
    </row>
    <row r="274" spans="1:12" ht="15" customHeight="1">
      <c r="A274" s="1">
        <v>270</v>
      </c>
      <c r="B274" s="36" t="s">
        <v>53</v>
      </c>
      <c r="C274" s="36" t="s">
        <v>180</v>
      </c>
      <c r="D274" s="30"/>
      <c r="E274" s="36" t="s">
        <v>510</v>
      </c>
      <c r="H274" s="4">
        <v>18</v>
      </c>
      <c r="L274" s="32">
        <f aca="true" t="shared" si="7" ref="L274:L283">SUM(F274:K274)</f>
        <v>18</v>
      </c>
    </row>
    <row r="275" spans="1:12" ht="15" customHeight="1">
      <c r="A275" s="1">
        <v>271</v>
      </c>
      <c r="B275" s="29" t="s">
        <v>283</v>
      </c>
      <c r="C275" s="29" t="s">
        <v>460</v>
      </c>
      <c r="D275" s="30"/>
      <c r="E275" s="29" t="s">
        <v>210</v>
      </c>
      <c r="F275" s="31">
        <v>17</v>
      </c>
      <c r="L275" s="32">
        <f t="shared" si="7"/>
        <v>17</v>
      </c>
    </row>
    <row r="276" spans="1:12" ht="15" customHeight="1">
      <c r="A276" s="1">
        <v>272</v>
      </c>
      <c r="B276" s="42" t="s">
        <v>107</v>
      </c>
      <c r="C276" s="42" t="s">
        <v>511</v>
      </c>
      <c r="D276" s="29" t="s">
        <v>38</v>
      </c>
      <c r="E276" s="42" t="s">
        <v>22</v>
      </c>
      <c r="G276" s="43">
        <v>0</v>
      </c>
      <c r="I276" s="5">
        <v>0</v>
      </c>
      <c r="J276" s="6">
        <v>17</v>
      </c>
      <c r="L276" s="32">
        <f t="shared" si="7"/>
        <v>17</v>
      </c>
    </row>
    <row r="277" spans="1:12" ht="15" customHeight="1">
      <c r="A277" s="1">
        <v>273</v>
      </c>
      <c r="B277" s="34" t="s">
        <v>19</v>
      </c>
      <c r="C277" s="34" t="s">
        <v>512</v>
      </c>
      <c r="D277" s="34"/>
      <c r="E277" s="34" t="s">
        <v>22</v>
      </c>
      <c r="G277" s="35"/>
      <c r="J277" s="6">
        <v>16</v>
      </c>
      <c r="K277" s="352">
        <v>0</v>
      </c>
      <c r="L277" s="32">
        <f t="shared" si="7"/>
        <v>16</v>
      </c>
    </row>
    <row r="278" spans="1:12" ht="15" customHeight="1">
      <c r="A278" s="1">
        <v>274</v>
      </c>
      <c r="B278" s="33" t="s">
        <v>55</v>
      </c>
      <c r="C278" s="33" t="s">
        <v>513</v>
      </c>
      <c r="D278" s="33" t="s">
        <v>70</v>
      </c>
      <c r="E278" s="33" t="s">
        <v>22</v>
      </c>
      <c r="G278" s="35"/>
      <c r="I278" s="5">
        <v>1</v>
      </c>
      <c r="J278" s="6">
        <v>15</v>
      </c>
      <c r="K278" s="352">
        <v>0</v>
      </c>
      <c r="L278" s="32">
        <f t="shared" si="7"/>
        <v>16</v>
      </c>
    </row>
    <row r="279" spans="1:12" ht="15" customHeight="1">
      <c r="A279" s="1">
        <v>275</v>
      </c>
      <c r="B279" s="42" t="s">
        <v>19</v>
      </c>
      <c r="C279" s="42" t="s">
        <v>514</v>
      </c>
      <c r="D279" s="30"/>
      <c r="E279" s="42" t="s">
        <v>22</v>
      </c>
      <c r="G279" s="43">
        <v>16</v>
      </c>
      <c r="L279" s="32">
        <f t="shared" si="7"/>
        <v>16</v>
      </c>
    </row>
    <row r="280" spans="1:12" ht="15" customHeight="1">
      <c r="A280" s="1">
        <v>276</v>
      </c>
      <c r="B280" s="29" t="s">
        <v>515</v>
      </c>
      <c r="C280" s="29" t="s">
        <v>516</v>
      </c>
      <c r="D280" s="30"/>
      <c r="E280" s="28" t="s">
        <v>210</v>
      </c>
      <c r="F280" s="31">
        <v>16</v>
      </c>
      <c r="L280" s="32">
        <f t="shared" si="7"/>
        <v>16</v>
      </c>
    </row>
    <row r="281" spans="1:12" ht="15" customHeight="1">
      <c r="A281" s="1">
        <v>277</v>
      </c>
      <c r="B281" s="33" t="s">
        <v>308</v>
      </c>
      <c r="C281" s="42" t="s">
        <v>517</v>
      </c>
      <c r="D281" s="42" t="s">
        <v>213</v>
      </c>
      <c r="E281" s="33" t="s">
        <v>22</v>
      </c>
      <c r="G281" s="43">
        <v>15</v>
      </c>
      <c r="H281" s="4">
        <v>0</v>
      </c>
      <c r="L281" s="32">
        <f t="shared" si="7"/>
        <v>15</v>
      </c>
    </row>
    <row r="282" spans="1:12" ht="15" customHeight="1">
      <c r="A282" s="1">
        <v>278</v>
      </c>
      <c r="B282" s="33" t="s">
        <v>33</v>
      </c>
      <c r="C282" s="33" t="s">
        <v>518</v>
      </c>
      <c r="E282" s="33" t="s">
        <v>474</v>
      </c>
      <c r="G282" s="35"/>
      <c r="I282" s="5">
        <v>15</v>
      </c>
      <c r="L282" s="32">
        <f t="shared" si="7"/>
        <v>15</v>
      </c>
    </row>
    <row r="283" spans="1:12" ht="15" customHeight="1">
      <c r="A283" s="1">
        <v>279</v>
      </c>
      <c r="B283" s="29" t="s">
        <v>519</v>
      </c>
      <c r="C283" s="29" t="s">
        <v>138</v>
      </c>
      <c r="D283" s="30"/>
      <c r="E283" s="29" t="s">
        <v>22</v>
      </c>
      <c r="F283" s="31">
        <v>15</v>
      </c>
      <c r="G283" s="35"/>
      <c r="L283" s="32">
        <f t="shared" si="7"/>
        <v>15</v>
      </c>
    </row>
    <row r="284" spans="1:12" ht="15" customHeight="1">
      <c r="A284" s="1">
        <v>280</v>
      </c>
      <c r="B284" s="30" t="s">
        <v>55</v>
      </c>
      <c r="C284" s="30" t="s">
        <v>520</v>
      </c>
      <c r="D284" s="30" t="s">
        <v>383</v>
      </c>
      <c r="E284" s="30" t="s">
        <v>521</v>
      </c>
      <c r="K284" s="352">
        <v>15</v>
      </c>
      <c r="L284" s="7">
        <v>15</v>
      </c>
    </row>
    <row r="285" spans="1:12" ht="15" customHeight="1">
      <c r="A285" s="1">
        <v>281</v>
      </c>
      <c r="B285" s="42" t="s">
        <v>522</v>
      </c>
      <c r="C285" s="42" t="s">
        <v>523</v>
      </c>
      <c r="D285" s="30"/>
      <c r="E285" s="42" t="s">
        <v>22</v>
      </c>
      <c r="G285" s="43">
        <v>0</v>
      </c>
      <c r="I285" s="5">
        <v>14</v>
      </c>
      <c r="L285" s="32">
        <f>SUM(F285:K285)</f>
        <v>14</v>
      </c>
    </row>
    <row r="286" spans="1:12" ht="15" customHeight="1">
      <c r="A286" s="1">
        <v>282</v>
      </c>
      <c r="B286" s="29" t="s">
        <v>36</v>
      </c>
      <c r="C286" s="29" t="s">
        <v>524</v>
      </c>
      <c r="D286" s="30"/>
      <c r="E286" s="29" t="s">
        <v>22</v>
      </c>
      <c r="F286" s="31">
        <v>14</v>
      </c>
      <c r="G286" s="35"/>
      <c r="H286" s="4">
        <v>0</v>
      </c>
      <c r="L286" s="32">
        <f>SUM(F286:K286)</f>
        <v>14</v>
      </c>
    </row>
    <row r="287" spans="1:12" ht="15" customHeight="1">
      <c r="A287" s="1">
        <v>283</v>
      </c>
      <c r="B287" s="30" t="s">
        <v>71</v>
      </c>
      <c r="C287" s="30" t="s">
        <v>525</v>
      </c>
      <c r="D287" s="30" t="s">
        <v>383</v>
      </c>
      <c r="E287" s="30" t="s">
        <v>526</v>
      </c>
      <c r="G287" s="35"/>
      <c r="K287" s="352">
        <v>14</v>
      </c>
      <c r="L287" s="7">
        <v>14</v>
      </c>
    </row>
    <row r="288" spans="1:12" ht="15" customHeight="1">
      <c r="A288" s="1">
        <v>284</v>
      </c>
      <c r="B288" s="30" t="s">
        <v>49</v>
      </c>
      <c r="C288" s="30" t="s">
        <v>528</v>
      </c>
      <c r="D288" s="30" t="s">
        <v>529</v>
      </c>
      <c r="E288" s="30" t="s">
        <v>400</v>
      </c>
      <c r="K288" s="352">
        <v>13</v>
      </c>
      <c r="L288" s="7">
        <v>13</v>
      </c>
    </row>
    <row r="289" spans="1:12" ht="15" customHeight="1">
      <c r="A289" s="1">
        <v>285</v>
      </c>
      <c r="B289" s="33" t="s">
        <v>180</v>
      </c>
      <c r="C289" s="33" t="s">
        <v>527</v>
      </c>
      <c r="D289" s="33" t="s">
        <v>32</v>
      </c>
      <c r="E289" s="33" t="s">
        <v>22</v>
      </c>
      <c r="I289" s="5">
        <v>0</v>
      </c>
      <c r="J289" s="6">
        <v>12</v>
      </c>
      <c r="K289" s="352">
        <v>0</v>
      </c>
      <c r="L289" s="32">
        <f>SUM(F289:K289)</f>
        <v>12</v>
      </c>
    </row>
    <row r="290" spans="1:12" ht="15" customHeight="1">
      <c r="A290" s="1">
        <v>286</v>
      </c>
      <c r="B290" s="42" t="s">
        <v>23</v>
      </c>
      <c r="C290" s="42" t="s">
        <v>530</v>
      </c>
      <c r="D290" s="29" t="s">
        <v>38</v>
      </c>
      <c r="E290" s="36" t="s">
        <v>22</v>
      </c>
      <c r="G290" s="43">
        <v>12</v>
      </c>
      <c r="H290" s="4">
        <v>0</v>
      </c>
      <c r="L290" s="32">
        <f>SUM(F290:K290)</f>
        <v>12</v>
      </c>
    </row>
    <row r="291" spans="1:12" ht="15" customHeight="1">
      <c r="A291" s="1">
        <v>287</v>
      </c>
      <c r="B291" s="33" t="s">
        <v>19</v>
      </c>
      <c r="C291" s="33" t="s">
        <v>531</v>
      </c>
      <c r="D291" s="30"/>
      <c r="E291" s="33" t="s">
        <v>263</v>
      </c>
      <c r="G291" s="35"/>
      <c r="I291" s="5">
        <v>12</v>
      </c>
      <c r="L291" s="32">
        <f>SUM(F291:K291)</f>
        <v>12</v>
      </c>
    </row>
    <row r="292" spans="1:12" ht="15" customHeight="1">
      <c r="A292" s="1">
        <v>288</v>
      </c>
      <c r="B292" s="30" t="s">
        <v>338</v>
      </c>
      <c r="C292" s="30" t="s">
        <v>533</v>
      </c>
      <c r="D292" s="30" t="s">
        <v>535</v>
      </c>
      <c r="E292" s="30" t="s">
        <v>534</v>
      </c>
      <c r="G292" s="35"/>
      <c r="K292" s="352">
        <v>12</v>
      </c>
      <c r="L292" s="7">
        <v>12</v>
      </c>
    </row>
    <row r="293" spans="1:12" ht="15" customHeight="1">
      <c r="A293" s="1">
        <v>289</v>
      </c>
      <c r="B293" s="33" t="s">
        <v>86</v>
      </c>
      <c r="C293" s="33" t="s">
        <v>532</v>
      </c>
      <c r="D293" s="30"/>
      <c r="E293" s="33" t="s">
        <v>22</v>
      </c>
      <c r="G293" s="35"/>
      <c r="I293" s="5">
        <v>0</v>
      </c>
      <c r="J293" s="6">
        <v>11</v>
      </c>
      <c r="K293" s="352">
        <v>0</v>
      </c>
      <c r="L293" s="32">
        <f>SUM(F293:K293)</f>
        <v>11</v>
      </c>
    </row>
    <row r="294" spans="1:12" ht="15" customHeight="1">
      <c r="A294" s="1">
        <v>290</v>
      </c>
      <c r="B294" s="29" t="s">
        <v>19</v>
      </c>
      <c r="C294" s="29" t="s">
        <v>536</v>
      </c>
      <c r="D294" s="30"/>
      <c r="E294" s="29" t="s">
        <v>22</v>
      </c>
      <c r="F294" s="31">
        <v>11</v>
      </c>
      <c r="G294" s="3">
        <v>0</v>
      </c>
      <c r="L294" s="32">
        <f>SUM(F294:K294)</f>
        <v>11</v>
      </c>
    </row>
    <row r="295" spans="1:12" ht="15" customHeight="1">
      <c r="A295" s="1">
        <v>291</v>
      </c>
      <c r="B295" s="42" t="s">
        <v>275</v>
      </c>
      <c r="C295" s="42" t="s">
        <v>537</v>
      </c>
      <c r="D295" s="42" t="s">
        <v>538</v>
      </c>
      <c r="E295" s="30"/>
      <c r="G295" s="43">
        <v>11</v>
      </c>
      <c r="L295" s="32">
        <f>SUM(F295:K295)</f>
        <v>11</v>
      </c>
    </row>
    <row r="296" spans="1:12" ht="15" customHeight="1">
      <c r="A296" s="1">
        <v>292</v>
      </c>
      <c r="B296" s="30" t="s">
        <v>58</v>
      </c>
      <c r="C296" s="30" t="s">
        <v>540</v>
      </c>
      <c r="D296" s="30" t="s">
        <v>282</v>
      </c>
      <c r="E296" s="30" t="s">
        <v>281</v>
      </c>
      <c r="G296" s="35"/>
      <c r="K296" s="352">
        <v>11</v>
      </c>
      <c r="L296" s="7">
        <v>11</v>
      </c>
    </row>
    <row r="297" spans="1:12" ht="15" customHeight="1">
      <c r="A297" s="1">
        <v>293</v>
      </c>
      <c r="B297" s="36" t="s">
        <v>95</v>
      </c>
      <c r="C297" s="36" t="s">
        <v>539</v>
      </c>
      <c r="D297" s="30"/>
      <c r="E297" s="36" t="s">
        <v>22</v>
      </c>
      <c r="G297" s="35"/>
      <c r="H297" s="4">
        <v>10</v>
      </c>
      <c r="L297" s="32">
        <f>SUM(F297:K297)</f>
        <v>10</v>
      </c>
    </row>
    <row r="298" spans="1:12" ht="15" customHeight="1">
      <c r="A298" s="1">
        <v>294</v>
      </c>
      <c r="B298" s="33" t="s">
        <v>83</v>
      </c>
      <c r="C298" s="33" t="s">
        <v>541</v>
      </c>
      <c r="D298" s="33" t="s">
        <v>32</v>
      </c>
      <c r="E298" s="33" t="s">
        <v>22</v>
      </c>
      <c r="G298" s="35"/>
      <c r="I298" s="5">
        <v>10</v>
      </c>
      <c r="L298" s="32">
        <f>SUM(F298:K298)</f>
        <v>10</v>
      </c>
    </row>
    <row r="299" spans="1:12" ht="15" customHeight="1">
      <c r="A299" s="1">
        <v>295</v>
      </c>
      <c r="B299" s="1" t="s">
        <v>19</v>
      </c>
      <c r="C299" s="1" t="s">
        <v>543</v>
      </c>
      <c r="D299" s="1" t="s">
        <v>544</v>
      </c>
      <c r="E299" s="1" t="s">
        <v>333</v>
      </c>
      <c r="K299" s="352">
        <v>10</v>
      </c>
      <c r="L299" s="7">
        <v>10</v>
      </c>
    </row>
    <row r="300" spans="1:12" ht="15" customHeight="1">
      <c r="A300" s="1">
        <v>296</v>
      </c>
      <c r="B300" s="50" t="s">
        <v>23</v>
      </c>
      <c r="C300" s="50" t="s">
        <v>542</v>
      </c>
      <c r="D300" s="34"/>
      <c r="E300" s="34" t="s">
        <v>22</v>
      </c>
      <c r="J300" s="6">
        <v>9</v>
      </c>
      <c r="L300" s="32">
        <f>SUM(F300:K300)</f>
        <v>9</v>
      </c>
    </row>
    <row r="301" spans="1:12" ht="15" customHeight="1">
      <c r="A301" s="1">
        <v>297</v>
      </c>
      <c r="B301" s="33" t="s">
        <v>55</v>
      </c>
      <c r="C301" s="33" t="s">
        <v>545</v>
      </c>
      <c r="D301" s="33" t="s">
        <v>546</v>
      </c>
      <c r="E301" s="33" t="s">
        <v>22</v>
      </c>
      <c r="I301" s="5">
        <v>9</v>
      </c>
      <c r="L301" s="32">
        <f>SUM(F301:K301)</f>
        <v>9</v>
      </c>
    </row>
    <row r="302" spans="1:12" ht="15" customHeight="1">
      <c r="A302" s="1">
        <v>298</v>
      </c>
      <c r="B302" s="30" t="s">
        <v>64</v>
      </c>
      <c r="C302" s="30" t="s">
        <v>548</v>
      </c>
      <c r="D302" s="30" t="s">
        <v>261</v>
      </c>
      <c r="E302" s="30" t="s">
        <v>337</v>
      </c>
      <c r="G302" s="35"/>
      <c r="K302" s="352">
        <v>9</v>
      </c>
      <c r="L302" s="7">
        <v>9</v>
      </c>
    </row>
    <row r="303" spans="1:12" ht="15" customHeight="1">
      <c r="A303" s="1">
        <v>299</v>
      </c>
      <c r="B303" s="29" t="s">
        <v>49</v>
      </c>
      <c r="C303" s="29" t="s">
        <v>547</v>
      </c>
      <c r="D303" s="36" t="s">
        <v>57</v>
      </c>
      <c r="E303" s="29" t="s">
        <v>22</v>
      </c>
      <c r="F303" s="31">
        <v>8</v>
      </c>
      <c r="G303" s="35">
        <v>0</v>
      </c>
      <c r="H303" s="4">
        <v>0</v>
      </c>
      <c r="L303" s="32">
        <f>SUM(F303:K303)</f>
        <v>8</v>
      </c>
    </row>
    <row r="304" spans="1:12" ht="15" customHeight="1">
      <c r="A304" s="1">
        <v>300</v>
      </c>
      <c r="B304" s="30" t="s">
        <v>104</v>
      </c>
      <c r="C304" s="30" t="s">
        <v>550</v>
      </c>
      <c r="D304" s="30" t="s">
        <v>383</v>
      </c>
      <c r="E304" s="30" t="s">
        <v>551</v>
      </c>
      <c r="K304" s="352">
        <v>8</v>
      </c>
      <c r="L304" s="7">
        <v>8</v>
      </c>
    </row>
    <row r="305" spans="1:12" ht="15" customHeight="1">
      <c r="A305" s="1">
        <v>301</v>
      </c>
      <c r="B305" s="34" t="s">
        <v>49</v>
      </c>
      <c r="C305" s="34" t="s">
        <v>549</v>
      </c>
      <c r="D305" s="34"/>
      <c r="E305" s="34" t="s">
        <v>22</v>
      </c>
      <c r="G305" s="35"/>
      <c r="J305" s="6">
        <v>7</v>
      </c>
      <c r="L305" s="32">
        <f>SUM(F305:K305)</f>
        <v>7</v>
      </c>
    </row>
    <row r="306" spans="1:12" ht="15" customHeight="1">
      <c r="A306" s="1">
        <v>302</v>
      </c>
      <c r="B306" s="34" t="s">
        <v>83</v>
      </c>
      <c r="C306" s="34" t="s">
        <v>113</v>
      </c>
      <c r="D306" s="34"/>
      <c r="E306" s="34" t="s">
        <v>22</v>
      </c>
      <c r="J306" s="6">
        <v>6</v>
      </c>
      <c r="K306" s="352">
        <v>0</v>
      </c>
      <c r="L306" s="32">
        <f>SUM(F306:K306)</f>
        <v>6</v>
      </c>
    </row>
    <row r="307" spans="1:12" ht="15" customHeight="1">
      <c r="A307" s="1">
        <v>303</v>
      </c>
      <c r="B307" s="28" t="s">
        <v>552</v>
      </c>
      <c r="C307" s="28" t="s">
        <v>553</v>
      </c>
      <c r="E307" s="28" t="s">
        <v>22</v>
      </c>
      <c r="F307" s="31">
        <v>6</v>
      </c>
      <c r="L307" s="32">
        <f>SUM(F307:K307)</f>
        <v>6</v>
      </c>
    </row>
    <row r="308" spans="1:12" ht="15" customHeight="1">
      <c r="A308" s="1">
        <v>304</v>
      </c>
      <c r="B308" s="1" t="s">
        <v>308</v>
      </c>
      <c r="C308" s="1" t="s">
        <v>556</v>
      </c>
      <c r="D308" s="1" t="s">
        <v>383</v>
      </c>
      <c r="E308" s="1" t="s">
        <v>557</v>
      </c>
      <c r="K308" s="352">
        <v>5</v>
      </c>
      <c r="L308" s="7">
        <v>5</v>
      </c>
    </row>
    <row r="309" spans="1:12" ht="15" customHeight="1">
      <c r="A309" s="138">
        <v>305</v>
      </c>
      <c r="B309" s="29" t="s">
        <v>188</v>
      </c>
      <c r="C309" s="29" t="s">
        <v>554</v>
      </c>
      <c r="D309" s="30"/>
      <c r="E309" s="28" t="s">
        <v>22</v>
      </c>
      <c r="F309" s="31">
        <v>4</v>
      </c>
      <c r="L309" s="32">
        <f aca="true" t="shared" si="8" ref="L309:L329">SUM(F309:K309)</f>
        <v>4</v>
      </c>
    </row>
    <row r="310" spans="1:12" ht="15" customHeight="1">
      <c r="A310" s="1">
        <v>306</v>
      </c>
      <c r="B310" s="42" t="s">
        <v>107</v>
      </c>
      <c r="C310" s="42" t="s">
        <v>555</v>
      </c>
      <c r="D310" s="30"/>
      <c r="E310" s="42" t="s">
        <v>22</v>
      </c>
      <c r="G310" s="43">
        <v>4</v>
      </c>
      <c r="L310" s="32">
        <f t="shared" si="8"/>
        <v>4</v>
      </c>
    </row>
    <row r="311" spans="1:12" ht="15" customHeight="1">
      <c r="A311" s="1">
        <v>307</v>
      </c>
      <c r="B311" s="33" t="s">
        <v>140</v>
      </c>
      <c r="C311" s="33" t="s">
        <v>558</v>
      </c>
      <c r="D311" s="33" t="s">
        <v>32</v>
      </c>
      <c r="E311" s="33" t="s">
        <v>22</v>
      </c>
      <c r="H311" s="4">
        <v>0</v>
      </c>
      <c r="I311" s="5">
        <v>0</v>
      </c>
      <c r="J311" s="6">
        <v>4</v>
      </c>
      <c r="L311" s="32">
        <f t="shared" si="8"/>
        <v>4</v>
      </c>
    </row>
    <row r="312" spans="1:12" ht="15" customHeight="1">
      <c r="A312" s="1">
        <v>308</v>
      </c>
      <c r="B312" s="33" t="s">
        <v>83</v>
      </c>
      <c r="C312" s="33" t="s">
        <v>559</v>
      </c>
      <c r="D312" s="30"/>
      <c r="E312" s="33" t="s">
        <v>22</v>
      </c>
      <c r="I312" s="5">
        <v>3</v>
      </c>
      <c r="L312" s="32">
        <f t="shared" si="8"/>
        <v>3</v>
      </c>
    </row>
    <row r="313" spans="1:12" ht="15" customHeight="1">
      <c r="A313" s="1">
        <v>309</v>
      </c>
      <c r="B313" s="36" t="s">
        <v>560</v>
      </c>
      <c r="C313" s="36" t="s">
        <v>561</v>
      </c>
      <c r="D313" s="30"/>
      <c r="E313" s="36" t="s">
        <v>562</v>
      </c>
      <c r="H313" s="4">
        <v>2</v>
      </c>
      <c r="L313" s="32">
        <f t="shared" si="8"/>
        <v>2</v>
      </c>
    </row>
    <row r="314" spans="1:12" ht="15" customHeight="1">
      <c r="A314" s="1">
        <v>310</v>
      </c>
      <c r="B314" s="36" t="s">
        <v>470</v>
      </c>
      <c r="C314" s="36" t="s">
        <v>563</v>
      </c>
      <c r="D314" s="36" t="s">
        <v>564</v>
      </c>
      <c r="E314" s="36" t="s">
        <v>22</v>
      </c>
      <c r="H314" s="4">
        <v>0</v>
      </c>
      <c r="J314" s="6">
        <v>2</v>
      </c>
      <c r="L314" s="32">
        <f t="shared" si="8"/>
        <v>2</v>
      </c>
    </row>
    <row r="315" spans="1:12" ht="15" customHeight="1">
      <c r="A315" s="1">
        <v>311</v>
      </c>
      <c r="B315" s="33" t="s">
        <v>83</v>
      </c>
      <c r="C315" s="33" t="s">
        <v>354</v>
      </c>
      <c r="D315" s="30"/>
      <c r="E315" s="33" t="s">
        <v>355</v>
      </c>
      <c r="I315" s="5">
        <v>2</v>
      </c>
      <c r="L315" s="32">
        <f t="shared" si="8"/>
        <v>2</v>
      </c>
    </row>
    <row r="316" spans="1:12" ht="15" customHeight="1">
      <c r="A316" s="1">
        <v>312</v>
      </c>
      <c r="B316" s="28" t="s">
        <v>142</v>
      </c>
      <c r="C316" s="28" t="s">
        <v>565</v>
      </c>
      <c r="D316" s="28" t="s">
        <v>566</v>
      </c>
      <c r="E316" s="28" t="s">
        <v>22</v>
      </c>
      <c r="F316" s="31">
        <v>2</v>
      </c>
      <c r="L316" s="32">
        <f t="shared" si="8"/>
        <v>2</v>
      </c>
    </row>
    <row r="317" spans="1:12" ht="15" customHeight="1">
      <c r="A317" s="1">
        <v>313</v>
      </c>
      <c r="B317" s="34" t="s">
        <v>228</v>
      </c>
      <c r="C317" s="34" t="s">
        <v>89</v>
      </c>
      <c r="D317" s="34" t="s">
        <v>32</v>
      </c>
      <c r="E317" s="34" t="s">
        <v>22</v>
      </c>
      <c r="J317" s="6">
        <v>1</v>
      </c>
      <c r="L317" s="32">
        <f t="shared" si="8"/>
        <v>1</v>
      </c>
    </row>
    <row r="318" spans="1:12" ht="15" customHeight="1">
      <c r="A318" s="1">
        <v>314</v>
      </c>
      <c r="B318" s="36" t="s">
        <v>42</v>
      </c>
      <c r="C318" s="36" t="s">
        <v>567</v>
      </c>
      <c r="D318" s="36" t="s">
        <v>568</v>
      </c>
      <c r="E318" s="36" t="s">
        <v>94</v>
      </c>
      <c r="H318" s="4">
        <v>1</v>
      </c>
      <c r="L318" s="32">
        <f t="shared" si="8"/>
        <v>1</v>
      </c>
    </row>
    <row r="319" spans="1:12" ht="15" customHeight="1">
      <c r="A319" s="1">
        <v>315</v>
      </c>
      <c r="B319" s="36" t="s">
        <v>23</v>
      </c>
      <c r="C319" s="36" t="s">
        <v>72</v>
      </c>
      <c r="E319" s="36" t="s">
        <v>192</v>
      </c>
      <c r="H319" s="4">
        <v>0</v>
      </c>
      <c r="J319" s="6">
        <v>1</v>
      </c>
      <c r="L319" s="32">
        <f t="shared" si="8"/>
        <v>1</v>
      </c>
    </row>
    <row r="320" spans="1:12" ht="15" customHeight="1">
      <c r="A320" s="1">
        <v>316</v>
      </c>
      <c r="B320" s="33" t="s">
        <v>23</v>
      </c>
      <c r="C320" s="33" t="s">
        <v>569</v>
      </c>
      <c r="D320" s="30"/>
      <c r="E320" s="33" t="s">
        <v>570</v>
      </c>
      <c r="G320" s="35"/>
      <c r="I320" s="5">
        <v>1</v>
      </c>
      <c r="L320" s="32">
        <f t="shared" si="8"/>
        <v>1</v>
      </c>
    </row>
    <row r="321" spans="1:12" ht="15" customHeight="1">
      <c r="A321" s="1">
        <v>317</v>
      </c>
      <c r="B321" s="42" t="s">
        <v>45</v>
      </c>
      <c r="C321" s="42" t="s">
        <v>571</v>
      </c>
      <c r="D321" s="30"/>
      <c r="E321" s="42" t="s">
        <v>22</v>
      </c>
      <c r="G321" s="43">
        <v>1</v>
      </c>
      <c r="L321" s="32">
        <f t="shared" si="8"/>
        <v>1</v>
      </c>
    </row>
    <row r="322" spans="1:12" ht="15" customHeight="1">
      <c r="A322" s="1">
        <v>318</v>
      </c>
      <c r="B322" s="36" t="s">
        <v>71</v>
      </c>
      <c r="C322" s="36" t="s">
        <v>572</v>
      </c>
      <c r="D322" s="30"/>
      <c r="E322" s="36" t="s">
        <v>77</v>
      </c>
      <c r="H322" s="4">
        <v>1</v>
      </c>
      <c r="L322" s="32">
        <f t="shared" si="8"/>
        <v>1</v>
      </c>
    </row>
    <row r="323" spans="1:12" ht="15" customHeight="1">
      <c r="A323" s="1">
        <v>319</v>
      </c>
      <c r="B323" s="33" t="s">
        <v>140</v>
      </c>
      <c r="C323" s="33" t="s">
        <v>573</v>
      </c>
      <c r="D323" s="30"/>
      <c r="E323" s="33" t="s">
        <v>22</v>
      </c>
      <c r="I323" s="5">
        <v>1</v>
      </c>
      <c r="L323" s="32">
        <f t="shared" si="8"/>
        <v>1</v>
      </c>
    </row>
    <row r="324" spans="1:12" ht="15" customHeight="1">
      <c r="A324" s="1">
        <v>320</v>
      </c>
      <c r="B324" s="28" t="s">
        <v>83</v>
      </c>
      <c r="C324" s="28" t="s">
        <v>574</v>
      </c>
      <c r="E324" s="28" t="s">
        <v>94</v>
      </c>
      <c r="F324" s="31">
        <v>1</v>
      </c>
      <c r="G324" s="3">
        <v>0</v>
      </c>
      <c r="L324" s="32">
        <f t="shared" si="8"/>
        <v>1</v>
      </c>
    </row>
    <row r="325" spans="1:12" ht="15" customHeight="1">
      <c r="A325" s="1">
        <v>321</v>
      </c>
      <c r="B325" s="28" t="s">
        <v>283</v>
      </c>
      <c r="C325" s="28" t="s">
        <v>575</v>
      </c>
      <c r="F325" s="31">
        <v>1</v>
      </c>
      <c r="L325" s="32">
        <f t="shared" si="8"/>
        <v>1</v>
      </c>
    </row>
    <row r="326" spans="1:12" ht="15" customHeight="1">
      <c r="A326" s="1">
        <v>322</v>
      </c>
      <c r="B326" s="34" t="s">
        <v>283</v>
      </c>
      <c r="C326" s="34" t="s">
        <v>576</v>
      </c>
      <c r="D326" s="34"/>
      <c r="E326" s="34" t="s">
        <v>22</v>
      </c>
      <c r="G326" s="35"/>
      <c r="J326" s="6">
        <v>1</v>
      </c>
      <c r="L326" s="32">
        <f t="shared" si="8"/>
        <v>1</v>
      </c>
    </row>
    <row r="327" spans="1:12" ht="15" customHeight="1">
      <c r="A327" s="1">
        <v>323</v>
      </c>
      <c r="B327" s="29" t="s">
        <v>515</v>
      </c>
      <c r="C327" s="29" t="s">
        <v>577</v>
      </c>
      <c r="D327" s="30"/>
      <c r="E327" s="29" t="s">
        <v>22</v>
      </c>
      <c r="F327" s="31">
        <v>1</v>
      </c>
      <c r="G327" s="35"/>
      <c r="L327" s="32">
        <f t="shared" si="8"/>
        <v>1</v>
      </c>
    </row>
    <row r="328" spans="1:12" ht="15" customHeight="1">
      <c r="A328" s="1">
        <v>324</v>
      </c>
      <c r="B328" s="33" t="s">
        <v>58</v>
      </c>
      <c r="C328" s="33" t="s">
        <v>578</v>
      </c>
      <c r="D328" s="30"/>
      <c r="E328" s="33" t="s">
        <v>453</v>
      </c>
      <c r="G328" s="35"/>
      <c r="I328" s="5">
        <v>0</v>
      </c>
      <c r="J328" s="6">
        <v>1</v>
      </c>
      <c r="L328" s="32">
        <f t="shared" si="8"/>
        <v>1</v>
      </c>
    </row>
    <row r="329" spans="1:12" ht="15" customHeight="1">
      <c r="A329" s="28">
        <v>325</v>
      </c>
      <c r="B329" s="36" t="s">
        <v>180</v>
      </c>
      <c r="C329" s="36" t="s">
        <v>579</v>
      </c>
      <c r="D329" s="36" t="s">
        <v>67</v>
      </c>
      <c r="E329" s="36" t="s">
        <v>580</v>
      </c>
      <c r="H329" s="4">
        <v>1</v>
      </c>
      <c r="L329" s="32">
        <f t="shared" si="8"/>
        <v>1</v>
      </c>
    </row>
    <row r="330" spans="1:12" ht="15" customHeight="1">
      <c r="A330" s="28">
        <v>326</v>
      </c>
      <c r="B330" s="1" t="s">
        <v>123</v>
      </c>
      <c r="C330" s="1" t="s">
        <v>853</v>
      </c>
      <c r="D330" s="1" t="s">
        <v>855</v>
      </c>
      <c r="E330" s="1" t="s">
        <v>854</v>
      </c>
      <c r="K330" s="352">
        <v>1</v>
      </c>
      <c r="L330" s="7">
        <v>1</v>
      </c>
    </row>
    <row r="331" spans="1:12" ht="15" customHeight="1">
      <c r="A331" s="28">
        <v>327</v>
      </c>
      <c r="B331" s="1" t="s">
        <v>107</v>
      </c>
      <c r="C331" s="1" t="s">
        <v>684</v>
      </c>
      <c r="E331" s="1" t="s">
        <v>685</v>
      </c>
      <c r="K331" s="352">
        <v>1</v>
      </c>
      <c r="L331" s="7">
        <v>1</v>
      </c>
    </row>
    <row r="332" spans="1:12" ht="15" customHeight="1">
      <c r="A332" s="28">
        <v>328</v>
      </c>
      <c r="B332" s="1" t="s">
        <v>83</v>
      </c>
      <c r="C332" s="1" t="s">
        <v>581</v>
      </c>
      <c r="D332" s="1" t="s">
        <v>582</v>
      </c>
      <c r="E332" s="30" t="s">
        <v>457</v>
      </c>
      <c r="K332" s="352">
        <v>0</v>
      </c>
      <c r="L332" s="7">
        <v>0</v>
      </c>
    </row>
    <row r="333" spans="1:12" ht="15" customHeight="1">
      <c r="A333" s="28">
        <v>329</v>
      </c>
      <c r="B333" s="1" t="s">
        <v>110</v>
      </c>
      <c r="C333" s="1" t="s">
        <v>583</v>
      </c>
      <c r="D333" s="1" t="s">
        <v>585</v>
      </c>
      <c r="E333" s="1" t="s">
        <v>584</v>
      </c>
      <c r="K333" s="352">
        <v>0</v>
      </c>
      <c r="L333" s="7">
        <v>0</v>
      </c>
    </row>
    <row r="334" spans="1:12" ht="15" customHeight="1">
      <c r="A334" s="28">
        <v>330</v>
      </c>
      <c r="B334" s="36" t="s">
        <v>140</v>
      </c>
      <c r="C334" s="36" t="s">
        <v>119</v>
      </c>
      <c r="D334" s="30"/>
      <c r="E334" s="36" t="s">
        <v>22</v>
      </c>
      <c r="G334" s="35"/>
      <c r="H334" s="4">
        <v>0</v>
      </c>
      <c r="L334" s="32">
        <f>SUM(F334:K334)</f>
        <v>0</v>
      </c>
    </row>
    <row r="335" spans="1:12" ht="15" customHeight="1">
      <c r="A335" s="28">
        <v>331</v>
      </c>
      <c r="B335" s="30" t="s">
        <v>39</v>
      </c>
      <c r="C335" s="30" t="s">
        <v>586</v>
      </c>
      <c r="D335" s="30" t="s">
        <v>588</v>
      </c>
      <c r="E335" s="30" t="s">
        <v>587</v>
      </c>
      <c r="K335" s="352">
        <v>0</v>
      </c>
      <c r="L335" s="7">
        <v>0</v>
      </c>
    </row>
    <row r="336" spans="1:12" ht="15" customHeight="1">
      <c r="A336" s="28">
        <v>332</v>
      </c>
      <c r="B336" s="33" t="s">
        <v>589</v>
      </c>
      <c r="C336" s="33" t="s">
        <v>590</v>
      </c>
      <c r="D336" s="30"/>
      <c r="E336" s="33" t="s">
        <v>591</v>
      </c>
      <c r="G336" s="35"/>
      <c r="H336" s="4">
        <v>0</v>
      </c>
      <c r="L336" s="32">
        <f>SUM(F336:K336)</f>
        <v>0</v>
      </c>
    </row>
    <row r="337" spans="1:12" ht="15" customHeight="1">
      <c r="A337" s="28">
        <v>333</v>
      </c>
      <c r="B337" s="1" t="s">
        <v>19</v>
      </c>
      <c r="C337" s="1" t="s">
        <v>592</v>
      </c>
      <c r="D337" s="1" t="s">
        <v>594</v>
      </c>
      <c r="E337" s="1" t="s">
        <v>593</v>
      </c>
      <c r="K337" s="352">
        <v>0</v>
      </c>
      <c r="L337" s="7">
        <v>0</v>
      </c>
    </row>
    <row r="338" spans="1:12" ht="15" customHeight="1">
      <c r="A338" s="28">
        <v>334</v>
      </c>
      <c r="B338" s="30" t="s">
        <v>49</v>
      </c>
      <c r="C338" s="30" t="s">
        <v>595</v>
      </c>
      <c r="D338" s="30"/>
      <c r="E338" s="30"/>
      <c r="K338" s="352">
        <v>0</v>
      </c>
      <c r="L338" s="7">
        <v>0</v>
      </c>
    </row>
    <row r="339" spans="1:12" ht="15" customHeight="1">
      <c r="A339" s="28">
        <v>335</v>
      </c>
      <c r="B339" s="1" t="s">
        <v>49</v>
      </c>
      <c r="C339" s="1" t="s">
        <v>596</v>
      </c>
      <c r="D339" s="1" t="s">
        <v>261</v>
      </c>
      <c r="E339" s="1" t="s">
        <v>337</v>
      </c>
      <c r="K339" s="352">
        <v>0</v>
      </c>
      <c r="L339" s="7">
        <v>0</v>
      </c>
    </row>
    <row r="340" spans="1:12" ht="15" customHeight="1">
      <c r="A340" s="28">
        <v>336</v>
      </c>
      <c r="B340" s="1" t="s">
        <v>55</v>
      </c>
      <c r="C340" s="1" t="s">
        <v>597</v>
      </c>
      <c r="D340" s="1" t="s">
        <v>383</v>
      </c>
      <c r="E340" s="1" t="s">
        <v>598</v>
      </c>
      <c r="K340" s="352">
        <v>0</v>
      </c>
      <c r="L340" s="7">
        <v>0</v>
      </c>
    </row>
    <row r="341" spans="1:12" ht="15" customHeight="1">
      <c r="A341" s="28">
        <v>337</v>
      </c>
      <c r="B341" s="1" t="s">
        <v>599</v>
      </c>
      <c r="C341" s="1" t="s">
        <v>600</v>
      </c>
      <c r="D341" s="1" t="s">
        <v>602</v>
      </c>
      <c r="E341" s="1" t="s">
        <v>601</v>
      </c>
      <c r="K341" s="352">
        <v>0</v>
      </c>
      <c r="L341" s="7">
        <v>0</v>
      </c>
    </row>
    <row r="342" spans="1:12" ht="15" customHeight="1">
      <c r="A342" s="28">
        <v>338</v>
      </c>
      <c r="B342" s="1" t="s">
        <v>45</v>
      </c>
      <c r="C342" s="1" t="s">
        <v>394</v>
      </c>
      <c r="D342" s="1" t="s">
        <v>603</v>
      </c>
      <c r="E342" s="1" t="s">
        <v>286</v>
      </c>
      <c r="K342" s="352">
        <v>0</v>
      </c>
      <c r="L342" s="7">
        <v>0</v>
      </c>
    </row>
    <row r="343" spans="1:12" ht="15" customHeight="1">
      <c r="A343" s="28">
        <v>339</v>
      </c>
      <c r="B343" s="1" t="s">
        <v>64</v>
      </c>
      <c r="C343" s="1" t="s">
        <v>604</v>
      </c>
      <c r="D343" s="1" t="s">
        <v>529</v>
      </c>
      <c r="E343" s="1" t="s">
        <v>400</v>
      </c>
      <c r="K343" s="352">
        <v>0</v>
      </c>
      <c r="L343" s="7">
        <v>0</v>
      </c>
    </row>
    <row r="344" spans="1:12" ht="15" customHeight="1">
      <c r="A344" s="28">
        <v>340</v>
      </c>
      <c r="B344" s="1" t="s">
        <v>36</v>
      </c>
      <c r="C344" s="1" t="s">
        <v>605</v>
      </c>
      <c r="D344" s="1" t="s">
        <v>607</v>
      </c>
      <c r="E344" s="1" t="s">
        <v>606</v>
      </c>
      <c r="K344" s="352">
        <v>0</v>
      </c>
      <c r="L344" s="7">
        <v>0</v>
      </c>
    </row>
    <row r="345" spans="1:12" ht="15" customHeight="1">
      <c r="A345" s="28">
        <v>341</v>
      </c>
      <c r="B345" s="30" t="s">
        <v>188</v>
      </c>
      <c r="C345" s="30" t="s">
        <v>611</v>
      </c>
      <c r="D345" s="30" t="s">
        <v>383</v>
      </c>
      <c r="E345" s="1" t="s">
        <v>612</v>
      </c>
      <c r="G345" s="35"/>
      <c r="K345" s="352">
        <v>0</v>
      </c>
      <c r="L345" s="7">
        <v>0</v>
      </c>
    </row>
    <row r="346" spans="1:12" ht="15" customHeight="1">
      <c r="A346" s="28">
        <v>342</v>
      </c>
      <c r="B346" s="30" t="s">
        <v>53</v>
      </c>
      <c r="C346" s="30" t="s">
        <v>613</v>
      </c>
      <c r="E346" s="30" t="s">
        <v>614</v>
      </c>
      <c r="G346" s="35"/>
      <c r="K346" s="352">
        <v>0</v>
      </c>
      <c r="L346" s="7">
        <v>0</v>
      </c>
    </row>
    <row r="347" spans="1:12" ht="15" customHeight="1">
      <c r="A347" s="29">
        <v>343</v>
      </c>
      <c r="B347" s="1" t="s">
        <v>275</v>
      </c>
      <c r="C347" s="1" t="s">
        <v>615</v>
      </c>
      <c r="E347" s="1" t="s">
        <v>319</v>
      </c>
      <c r="K347" s="352">
        <v>0</v>
      </c>
      <c r="L347" s="7">
        <v>0</v>
      </c>
    </row>
    <row r="348" spans="1:12" ht="15" customHeight="1">
      <c r="A348" s="139">
        <v>344</v>
      </c>
      <c r="B348" s="1" t="s">
        <v>616</v>
      </c>
      <c r="C348" s="1" t="s">
        <v>617</v>
      </c>
      <c r="D348" s="1" t="s">
        <v>383</v>
      </c>
      <c r="E348" s="1" t="s">
        <v>618</v>
      </c>
      <c r="K348" s="352">
        <v>0</v>
      </c>
      <c r="L348" s="7">
        <v>0</v>
      </c>
    </row>
    <row r="349" spans="1:12" ht="15" customHeight="1">
      <c r="A349" s="188">
        <v>345</v>
      </c>
      <c r="B349" s="30" t="s">
        <v>19</v>
      </c>
      <c r="C349" s="30" t="s">
        <v>620</v>
      </c>
      <c r="D349" s="30" t="s">
        <v>622</v>
      </c>
      <c r="E349" s="30" t="s">
        <v>621</v>
      </c>
      <c r="K349" s="352">
        <v>0</v>
      </c>
      <c r="L349" s="7">
        <v>0</v>
      </c>
    </row>
    <row r="350" spans="1:12" ht="15" customHeight="1">
      <c r="A350" s="1">
        <v>346</v>
      </c>
      <c r="B350" s="1" t="s">
        <v>49</v>
      </c>
      <c r="C350" s="1" t="s">
        <v>625</v>
      </c>
      <c r="D350" s="30" t="s">
        <v>383</v>
      </c>
      <c r="E350" s="1" t="s">
        <v>420</v>
      </c>
      <c r="K350" s="352">
        <v>0</v>
      </c>
      <c r="L350" s="7">
        <v>0</v>
      </c>
    </row>
    <row r="351" spans="1:12" ht="15" customHeight="1">
      <c r="A351" s="1">
        <v>347</v>
      </c>
      <c r="B351" s="30" t="s">
        <v>264</v>
      </c>
      <c r="C351" s="30" t="s">
        <v>626</v>
      </c>
      <c r="D351" s="30" t="s">
        <v>627</v>
      </c>
      <c r="E351" s="30" t="s">
        <v>357</v>
      </c>
      <c r="K351" s="352">
        <v>0</v>
      </c>
      <c r="L351" s="7">
        <v>0</v>
      </c>
    </row>
    <row r="352" spans="1:12" ht="15" customHeight="1">
      <c r="A352" s="1">
        <v>348</v>
      </c>
      <c r="B352" s="30" t="s">
        <v>188</v>
      </c>
      <c r="C352" s="30" t="s">
        <v>628</v>
      </c>
      <c r="E352" s="30" t="s">
        <v>629</v>
      </c>
      <c r="G352" s="35"/>
      <c r="K352" s="352">
        <v>0</v>
      </c>
      <c r="L352" s="7">
        <v>0</v>
      </c>
    </row>
    <row r="353" spans="1:12" ht="15" customHeight="1">
      <c r="A353" s="1">
        <v>349</v>
      </c>
      <c r="B353" s="30" t="s">
        <v>49</v>
      </c>
      <c r="C353" s="30" t="s">
        <v>631</v>
      </c>
      <c r="D353" s="30"/>
      <c r="E353" s="1" t="s">
        <v>632</v>
      </c>
      <c r="G353" s="35"/>
      <c r="K353" s="352">
        <v>0</v>
      </c>
      <c r="L353" s="7">
        <v>0</v>
      </c>
    </row>
    <row r="354" spans="1:12" ht="15" customHeight="1">
      <c r="A354" s="1">
        <v>350</v>
      </c>
      <c r="B354" s="30" t="s">
        <v>53</v>
      </c>
      <c r="C354" s="30" t="s">
        <v>634</v>
      </c>
      <c r="D354" s="30" t="s">
        <v>635</v>
      </c>
      <c r="E354" s="30" t="s">
        <v>443</v>
      </c>
      <c r="G354" s="35"/>
      <c r="K354" s="352">
        <v>0</v>
      </c>
      <c r="L354" s="7">
        <v>0</v>
      </c>
    </row>
    <row r="355" spans="1:12" ht="15" customHeight="1">
      <c r="A355" s="1">
        <v>351</v>
      </c>
      <c r="B355" s="30" t="s">
        <v>254</v>
      </c>
      <c r="C355" s="30" t="s">
        <v>636</v>
      </c>
      <c r="D355" s="30"/>
      <c r="E355" s="30" t="s">
        <v>637</v>
      </c>
      <c r="K355" s="352">
        <v>0</v>
      </c>
      <c r="L355" s="7">
        <v>0</v>
      </c>
    </row>
    <row r="356" spans="1:12" ht="15" customHeight="1">
      <c r="A356" s="1">
        <v>352</v>
      </c>
      <c r="B356" s="1" t="s">
        <v>110</v>
      </c>
      <c r="C356" s="1" t="s">
        <v>638</v>
      </c>
      <c r="E356" s="1" t="s">
        <v>639</v>
      </c>
      <c r="K356" s="352">
        <v>0</v>
      </c>
      <c r="L356" s="7">
        <v>0</v>
      </c>
    </row>
    <row r="357" spans="1:12" ht="15" customHeight="1">
      <c r="A357" s="1">
        <v>353</v>
      </c>
      <c r="B357" s="30" t="s">
        <v>86</v>
      </c>
      <c r="C357" s="30" t="s">
        <v>640</v>
      </c>
      <c r="D357" s="30" t="s">
        <v>635</v>
      </c>
      <c r="E357" s="30" t="s">
        <v>286</v>
      </c>
      <c r="G357" s="35"/>
      <c r="K357" s="352">
        <v>0</v>
      </c>
      <c r="L357" s="7">
        <v>0</v>
      </c>
    </row>
    <row r="358" spans="1:12" ht="15" customHeight="1">
      <c r="A358" s="1">
        <v>354</v>
      </c>
      <c r="B358" s="1" t="s">
        <v>118</v>
      </c>
      <c r="C358" s="1" t="s">
        <v>641</v>
      </c>
      <c r="D358" s="30" t="s">
        <v>642</v>
      </c>
      <c r="E358" s="1" t="s">
        <v>236</v>
      </c>
      <c r="K358" s="352">
        <v>0</v>
      </c>
      <c r="L358" s="7">
        <v>0</v>
      </c>
    </row>
    <row r="359" spans="1:12" ht="15" customHeight="1">
      <c r="A359" s="1">
        <v>355</v>
      </c>
      <c r="B359" s="30" t="s">
        <v>107</v>
      </c>
      <c r="C359" s="30" t="s">
        <v>645</v>
      </c>
      <c r="D359" s="30" t="s">
        <v>383</v>
      </c>
      <c r="E359" s="30" t="s">
        <v>646</v>
      </c>
      <c r="K359" s="352">
        <v>0</v>
      </c>
      <c r="L359" s="7">
        <v>0</v>
      </c>
    </row>
    <row r="360" spans="1:12" ht="15" customHeight="1">
      <c r="A360" s="1">
        <v>356</v>
      </c>
      <c r="B360" s="30" t="s">
        <v>86</v>
      </c>
      <c r="C360" s="30" t="s">
        <v>647</v>
      </c>
      <c r="D360" s="30" t="s">
        <v>648</v>
      </c>
      <c r="E360" s="30" t="s">
        <v>236</v>
      </c>
      <c r="K360" s="352">
        <v>0</v>
      </c>
      <c r="L360" s="7">
        <v>0</v>
      </c>
    </row>
    <row r="361" spans="1:12" ht="15" customHeight="1">
      <c r="A361" s="1">
        <v>357</v>
      </c>
      <c r="B361" s="30" t="s">
        <v>623</v>
      </c>
      <c r="C361" s="30" t="s">
        <v>649</v>
      </c>
      <c r="D361" s="30" t="s">
        <v>602</v>
      </c>
      <c r="E361" s="30" t="s">
        <v>601</v>
      </c>
      <c r="K361" s="352">
        <v>0</v>
      </c>
      <c r="L361" s="7">
        <v>0</v>
      </c>
    </row>
    <row r="362" spans="1:12" ht="15" customHeight="1">
      <c r="A362" s="1">
        <v>358</v>
      </c>
      <c r="B362" s="30" t="s">
        <v>107</v>
      </c>
      <c r="C362" s="30" t="s">
        <v>650</v>
      </c>
      <c r="D362" s="1" t="s">
        <v>652</v>
      </c>
      <c r="E362" s="30" t="s">
        <v>651</v>
      </c>
      <c r="G362" s="35"/>
      <c r="K362" s="352">
        <v>0</v>
      </c>
      <c r="L362" s="7">
        <v>0</v>
      </c>
    </row>
    <row r="363" spans="1:12" ht="15" customHeight="1">
      <c r="A363" s="1">
        <v>359</v>
      </c>
      <c r="B363" s="1" t="s">
        <v>45</v>
      </c>
      <c r="C363" s="1" t="s">
        <v>653</v>
      </c>
      <c r="E363" s="1" t="s">
        <v>654</v>
      </c>
      <c r="K363" s="352">
        <v>0</v>
      </c>
      <c r="L363" s="7">
        <v>0</v>
      </c>
    </row>
    <row r="364" spans="1:12" ht="15" customHeight="1">
      <c r="A364" s="1">
        <v>360</v>
      </c>
      <c r="B364" s="30" t="s">
        <v>335</v>
      </c>
      <c r="C364" s="30" t="s">
        <v>656</v>
      </c>
      <c r="D364" s="1" t="s">
        <v>658</v>
      </c>
      <c r="E364" s="30" t="s">
        <v>657</v>
      </c>
      <c r="K364" s="352">
        <v>0</v>
      </c>
      <c r="L364" s="7">
        <v>0</v>
      </c>
    </row>
    <row r="365" spans="1:12" ht="15" customHeight="1">
      <c r="A365" s="1">
        <v>361</v>
      </c>
      <c r="B365" s="30" t="s">
        <v>118</v>
      </c>
      <c r="C365" s="30" t="s">
        <v>659</v>
      </c>
      <c r="D365" s="30"/>
      <c r="E365" s="30" t="s">
        <v>660</v>
      </c>
      <c r="K365" s="352">
        <v>0</v>
      </c>
      <c r="L365" s="7">
        <v>0</v>
      </c>
    </row>
    <row r="366" spans="1:12" ht="15" customHeight="1">
      <c r="A366" s="1">
        <v>362</v>
      </c>
      <c r="B366" s="30" t="s">
        <v>86</v>
      </c>
      <c r="C366" s="30" t="s">
        <v>661</v>
      </c>
      <c r="D366" s="30" t="s">
        <v>485</v>
      </c>
      <c r="E366" s="30" t="s">
        <v>236</v>
      </c>
      <c r="K366" s="352">
        <v>0</v>
      </c>
      <c r="L366" s="7">
        <v>0</v>
      </c>
    </row>
    <row r="367" spans="1:12" ht="15" customHeight="1">
      <c r="A367" s="1">
        <v>363</v>
      </c>
      <c r="B367" s="30" t="s">
        <v>55</v>
      </c>
      <c r="C367" s="30" t="s">
        <v>662</v>
      </c>
      <c r="D367" s="1" t="s">
        <v>663</v>
      </c>
      <c r="E367" s="30" t="s">
        <v>236</v>
      </c>
      <c r="G367" s="35"/>
      <c r="K367" s="352">
        <v>0</v>
      </c>
      <c r="L367" s="7">
        <v>0</v>
      </c>
    </row>
    <row r="368" spans="1:12" ht="15" customHeight="1">
      <c r="A368" s="1">
        <v>364</v>
      </c>
      <c r="B368" s="30" t="s">
        <v>176</v>
      </c>
      <c r="C368" s="30" t="s">
        <v>665</v>
      </c>
      <c r="D368" s="30" t="s">
        <v>383</v>
      </c>
      <c r="E368" s="30" t="s">
        <v>666</v>
      </c>
      <c r="K368" s="352">
        <v>0</v>
      </c>
      <c r="L368" s="7">
        <v>0</v>
      </c>
    </row>
    <row r="369" spans="1:12" ht="15" customHeight="1">
      <c r="A369" s="1">
        <v>365</v>
      </c>
      <c r="B369" s="30" t="s">
        <v>668</v>
      </c>
      <c r="C369" s="30" t="s">
        <v>669</v>
      </c>
      <c r="D369" s="30" t="s">
        <v>670</v>
      </c>
      <c r="E369" s="30" t="s">
        <v>236</v>
      </c>
      <c r="K369" s="352">
        <v>0</v>
      </c>
      <c r="L369" s="7">
        <v>0</v>
      </c>
    </row>
    <row r="370" spans="1:12" ht="15" customHeight="1">
      <c r="A370" s="1">
        <v>366</v>
      </c>
      <c r="B370" s="30" t="s">
        <v>23</v>
      </c>
      <c r="C370" s="30" t="s">
        <v>671</v>
      </c>
      <c r="D370" s="30"/>
      <c r="E370" s="30" t="s">
        <v>337</v>
      </c>
      <c r="K370" s="352">
        <v>0</v>
      </c>
      <c r="L370" s="7">
        <v>0</v>
      </c>
    </row>
    <row r="371" spans="1:12" ht="15" customHeight="1">
      <c r="A371" s="1">
        <v>367</v>
      </c>
      <c r="B371" s="30" t="s">
        <v>19</v>
      </c>
      <c r="C371" s="30" t="s">
        <v>675</v>
      </c>
      <c r="D371" s="30" t="s">
        <v>383</v>
      </c>
      <c r="E371" s="30" t="s">
        <v>236</v>
      </c>
      <c r="G371" s="35"/>
      <c r="K371" s="352">
        <v>0</v>
      </c>
      <c r="L371" s="7">
        <v>0</v>
      </c>
    </row>
    <row r="372" spans="1:12" ht="15" customHeight="1">
      <c r="A372" s="1">
        <v>368</v>
      </c>
      <c r="B372" s="30" t="s">
        <v>36</v>
      </c>
      <c r="C372" s="30" t="s">
        <v>676</v>
      </c>
      <c r="E372" s="30"/>
      <c r="G372" s="35"/>
      <c r="K372" s="352">
        <v>0</v>
      </c>
      <c r="L372" s="7">
        <v>0</v>
      </c>
    </row>
    <row r="373" spans="1:12" ht="15" customHeight="1">
      <c r="A373" s="1">
        <v>369</v>
      </c>
      <c r="B373" s="30" t="s">
        <v>206</v>
      </c>
      <c r="C373" s="30" t="s">
        <v>677</v>
      </c>
      <c r="D373" s="1" t="s">
        <v>679</v>
      </c>
      <c r="E373" s="30" t="s">
        <v>678</v>
      </c>
      <c r="G373" s="35"/>
      <c r="K373" s="352">
        <v>0</v>
      </c>
      <c r="L373" s="7">
        <v>0</v>
      </c>
    </row>
    <row r="374" spans="1:12" ht="15" customHeight="1">
      <c r="A374" s="1">
        <v>370</v>
      </c>
      <c r="B374" s="30" t="s">
        <v>445</v>
      </c>
      <c r="C374" s="30" t="s">
        <v>680</v>
      </c>
      <c r="D374" s="30" t="s">
        <v>261</v>
      </c>
      <c r="E374" s="30" t="s">
        <v>337</v>
      </c>
      <c r="K374" s="352">
        <v>0</v>
      </c>
      <c r="L374" s="7">
        <v>0</v>
      </c>
    </row>
    <row r="375" spans="1:12" ht="15" customHeight="1">
      <c r="A375" s="1">
        <v>371</v>
      </c>
      <c r="B375" s="30" t="s">
        <v>33</v>
      </c>
      <c r="C375" s="30" t="s">
        <v>199</v>
      </c>
      <c r="D375" s="30"/>
      <c r="E375" s="30"/>
      <c r="K375" s="352">
        <v>0</v>
      </c>
      <c r="L375" s="7">
        <v>0</v>
      </c>
    </row>
    <row r="376" spans="1:12" ht="15" customHeight="1">
      <c r="A376" s="1">
        <v>372</v>
      </c>
      <c r="B376" s="30" t="s">
        <v>26</v>
      </c>
      <c r="C376" s="30" t="s">
        <v>681</v>
      </c>
      <c r="D376" s="30"/>
      <c r="E376" s="30" t="s">
        <v>249</v>
      </c>
      <c r="G376" s="35"/>
      <c r="K376" s="352">
        <v>0</v>
      </c>
      <c r="L376" s="7">
        <v>0</v>
      </c>
    </row>
    <row r="377" spans="1:12" ht="15" customHeight="1">
      <c r="A377" s="1">
        <v>373</v>
      </c>
      <c r="B377" s="30" t="s">
        <v>33</v>
      </c>
      <c r="C377" s="30" t="s">
        <v>683</v>
      </c>
      <c r="D377" s="30" t="s">
        <v>261</v>
      </c>
      <c r="E377" s="30" t="s">
        <v>337</v>
      </c>
      <c r="K377" s="352">
        <v>0</v>
      </c>
      <c r="L377" s="7">
        <v>0</v>
      </c>
    </row>
    <row r="378" spans="1:12" ht="15" customHeight="1">
      <c r="A378" s="1">
        <v>374</v>
      </c>
      <c r="B378" s="30" t="s">
        <v>290</v>
      </c>
      <c r="C378" s="30" t="s">
        <v>686</v>
      </c>
      <c r="D378" s="30" t="s">
        <v>688</v>
      </c>
      <c r="E378" s="30" t="s">
        <v>687</v>
      </c>
      <c r="G378" s="35"/>
      <c r="H378" s="38"/>
      <c r="I378" s="39"/>
      <c r="J378" s="40"/>
      <c r="K378" s="351">
        <v>0</v>
      </c>
      <c r="L378" s="47">
        <v>0</v>
      </c>
    </row>
    <row r="379" spans="1:12" ht="15" customHeight="1">
      <c r="A379" s="1">
        <v>375</v>
      </c>
      <c r="B379" s="30" t="s">
        <v>58</v>
      </c>
      <c r="C379" s="30" t="s">
        <v>689</v>
      </c>
      <c r="D379" s="30" t="s">
        <v>383</v>
      </c>
      <c r="E379" s="30" t="s">
        <v>587</v>
      </c>
      <c r="G379" s="35"/>
      <c r="K379" s="352">
        <v>0</v>
      </c>
      <c r="L379" s="7">
        <v>0</v>
      </c>
    </row>
    <row r="380" spans="1:12" ht="15" customHeight="1">
      <c r="A380" s="1">
        <v>376</v>
      </c>
      <c r="B380" s="30" t="s">
        <v>23</v>
      </c>
      <c r="C380" s="30" t="s">
        <v>519</v>
      </c>
      <c r="D380" s="30" t="s">
        <v>383</v>
      </c>
      <c r="E380" s="30" t="s">
        <v>692</v>
      </c>
      <c r="G380" s="35"/>
      <c r="K380" s="352">
        <v>0</v>
      </c>
      <c r="L380" s="7">
        <v>0</v>
      </c>
    </row>
    <row r="381" spans="1:12" ht="15" customHeight="1">
      <c r="A381" s="1">
        <v>377</v>
      </c>
      <c r="B381" s="30" t="s">
        <v>83</v>
      </c>
      <c r="C381" s="30" t="s">
        <v>693</v>
      </c>
      <c r="D381" s="30" t="s">
        <v>383</v>
      </c>
      <c r="E381" s="30" t="s">
        <v>694</v>
      </c>
      <c r="K381" s="352">
        <v>0</v>
      </c>
      <c r="L381" s="7">
        <v>0</v>
      </c>
    </row>
    <row r="382" spans="1:12" ht="15" customHeight="1">
      <c r="A382" s="1">
        <v>378</v>
      </c>
      <c r="B382" s="30" t="s">
        <v>290</v>
      </c>
      <c r="C382" s="30" t="s">
        <v>698</v>
      </c>
      <c r="D382" s="30"/>
      <c r="E382" s="30" t="s">
        <v>281</v>
      </c>
      <c r="G382" s="35"/>
      <c r="K382" s="352">
        <v>0</v>
      </c>
      <c r="L382" s="7">
        <v>0</v>
      </c>
    </row>
    <row r="383" spans="1:12" ht="15" customHeight="1">
      <c r="A383" s="1">
        <v>379</v>
      </c>
      <c r="B383" s="30" t="s">
        <v>55</v>
      </c>
      <c r="C383" s="30" t="s">
        <v>701</v>
      </c>
      <c r="D383" s="30" t="s">
        <v>702</v>
      </c>
      <c r="E383" s="30" t="s">
        <v>587</v>
      </c>
      <c r="G383" s="35"/>
      <c r="K383" s="352">
        <v>0</v>
      </c>
      <c r="L383" s="7">
        <v>0</v>
      </c>
    </row>
    <row r="384" spans="1:12" ht="15" customHeight="1">
      <c r="A384" s="1">
        <v>380</v>
      </c>
      <c r="B384" s="30" t="s">
        <v>83</v>
      </c>
      <c r="C384" s="30" t="s">
        <v>384</v>
      </c>
      <c r="D384" s="30" t="s">
        <v>383</v>
      </c>
      <c r="E384" s="30" t="s">
        <v>703</v>
      </c>
      <c r="G384" s="35"/>
      <c r="K384" s="352">
        <v>0</v>
      </c>
      <c r="L384" s="7">
        <v>0</v>
      </c>
    </row>
    <row r="385" spans="1:12" ht="15" customHeight="1">
      <c r="A385" s="1">
        <v>381</v>
      </c>
      <c r="B385" s="30" t="s">
        <v>188</v>
      </c>
      <c r="C385" s="30" t="s">
        <v>704</v>
      </c>
      <c r="D385" s="30" t="s">
        <v>706</v>
      </c>
      <c r="E385" s="30" t="s">
        <v>705</v>
      </c>
      <c r="K385" s="352">
        <v>0</v>
      </c>
      <c r="L385" s="7">
        <v>0</v>
      </c>
    </row>
    <row r="386" spans="1:12" ht="15" customHeight="1">
      <c r="A386" s="1">
        <v>382</v>
      </c>
      <c r="B386" s="30" t="s">
        <v>83</v>
      </c>
      <c r="C386" s="30" t="s">
        <v>707</v>
      </c>
      <c r="D386" s="30"/>
      <c r="E386" s="30" t="s">
        <v>632</v>
      </c>
      <c r="K386" s="352">
        <v>0</v>
      </c>
      <c r="L386" s="7">
        <v>0</v>
      </c>
    </row>
    <row r="387" spans="1:12" ht="15" customHeight="1">
      <c r="A387" s="1">
        <v>383</v>
      </c>
      <c r="B387" s="30" t="s">
        <v>36</v>
      </c>
      <c r="C387" s="30" t="s">
        <v>710</v>
      </c>
      <c r="D387" s="1" t="s">
        <v>489</v>
      </c>
      <c r="E387" s="30" t="s">
        <v>488</v>
      </c>
      <c r="G387" s="35"/>
      <c r="K387" s="352">
        <v>0</v>
      </c>
      <c r="L387" s="7">
        <v>0</v>
      </c>
    </row>
    <row r="388" spans="1:12" ht="15" customHeight="1">
      <c r="A388" s="1">
        <v>384</v>
      </c>
      <c r="B388" s="30" t="s">
        <v>338</v>
      </c>
      <c r="C388" s="30" t="s">
        <v>711</v>
      </c>
      <c r="D388" s="1" t="s">
        <v>712</v>
      </c>
      <c r="E388" s="30" t="s">
        <v>245</v>
      </c>
      <c r="G388" s="35"/>
      <c r="K388" s="352">
        <v>0</v>
      </c>
      <c r="L388" s="7">
        <v>0</v>
      </c>
    </row>
    <row r="389" spans="1:12" ht="15" customHeight="1">
      <c r="A389" s="1">
        <v>385</v>
      </c>
      <c r="B389" s="30" t="s">
        <v>713</v>
      </c>
      <c r="C389" s="30" t="s">
        <v>714</v>
      </c>
      <c r="D389" s="30" t="s">
        <v>383</v>
      </c>
      <c r="E389" s="30" t="s">
        <v>715</v>
      </c>
      <c r="G389" s="35"/>
      <c r="K389" s="352">
        <v>0</v>
      </c>
      <c r="L389" s="7">
        <v>0</v>
      </c>
    </row>
    <row r="390" spans="1:12" ht="15" customHeight="1">
      <c r="A390" s="1">
        <v>386</v>
      </c>
      <c r="B390" s="30" t="s">
        <v>131</v>
      </c>
      <c r="C390" s="30" t="s">
        <v>720</v>
      </c>
      <c r="D390" s="30" t="s">
        <v>721</v>
      </c>
      <c r="E390" s="30" t="s">
        <v>657</v>
      </c>
      <c r="G390" s="35"/>
      <c r="K390" s="352">
        <v>0</v>
      </c>
      <c r="L390" s="7">
        <v>0</v>
      </c>
    </row>
    <row r="391" spans="1:12" ht="15" customHeight="1">
      <c r="A391" s="1">
        <v>387</v>
      </c>
      <c r="B391" s="30" t="s">
        <v>53</v>
      </c>
      <c r="C391" s="30" t="s">
        <v>722</v>
      </c>
      <c r="D391" s="1" t="s">
        <v>724</v>
      </c>
      <c r="E391" s="30" t="s">
        <v>723</v>
      </c>
      <c r="G391" s="35"/>
      <c r="K391" s="352">
        <v>0</v>
      </c>
      <c r="L391" s="7">
        <v>0</v>
      </c>
    </row>
    <row r="392" spans="1:12" ht="15" customHeight="1">
      <c r="A392" s="1">
        <v>388</v>
      </c>
      <c r="B392" s="42" t="s">
        <v>725</v>
      </c>
      <c r="C392" s="42" t="s">
        <v>726</v>
      </c>
      <c r="D392" s="30"/>
      <c r="E392" s="42" t="s">
        <v>727</v>
      </c>
      <c r="G392" s="43">
        <v>0</v>
      </c>
      <c r="K392" s="352">
        <v>0</v>
      </c>
      <c r="L392" s="32">
        <f>SUM(E392:K392)</f>
        <v>0</v>
      </c>
    </row>
    <row r="393" spans="1:12" ht="15" customHeight="1">
      <c r="A393" s="1">
        <v>389</v>
      </c>
      <c r="B393" s="30" t="s">
        <v>53</v>
      </c>
      <c r="C393" s="30" t="s">
        <v>726</v>
      </c>
      <c r="D393" s="30" t="s">
        <v>383</v>
      </c>
      <c r="E393" s="30" t="s">
        <v>587</v>
      </c>
      <c r="G393" s="35"/>
      <c r="K393" s="352">
        <v>0</v>
      </c>
      <c r="L393" s="7">
        <v>0</v>
      </c>
    </row>
    <row r="394" spans="1:12" ht="15" customHeight="1">
      <c r="A394" s="1">
        <v>390</v>
      </c>
      <c r="B394" s="30" t="s">
        <v>188</v>
      </c>
      <c r="C394" s="30" t="s">
        <v>728</v>
      </c>
      <c r="D394" s="30" t="s">
        <v>729</v>
      </c>
      <c r="E394" s="30" t="s">
        <v>337</v>
      </c>
      <c r="G394" s="35"/>
      <c r="K394" s="352">
        <v>0</v>
      </c>
      <c r="L394" s="7">
        <v>0</v>
      </c>
    </row>
    <row r="395" spans="1:12" ht="15" customHeight="1">
      <c r="A395" s="1">
        <v>391</v>
      </c>
      <c r="B395" s="30" t="s">
        <v>730</v>
      </c>
      <c r="C395" s="30" t="s">
        <v>460</v>
      </c>
      <c r="E395" s="30" t="s">
        <v>337</v>
      </c>
      <c r="G395" s="35"/>
      <c r="K395" s="352">
        <v>0</v>
      </c>
      <c r="L395" s="7">
        <v>0</v>
      </c>
    </row>
    <row r="396" spans="1:12" ht="15" customHeight="1">
      <c r="A396" s="1">
        <v>392</v>
      </c>
      <c r="B396" s="30" t="s">
        <v>731</v>
      </c>
      <c r="C396" s="30" t="s">
        <v>732</v>
      </c>
      <c r="D396" s="1" t="s">
        <v>383</v>
      </c>
      <c r="E396" s="30" t="s">
        <v>236</v>
      </c>
      <c r="K396" s="352">
        <v>0</v>
      </c>
      <c r="L396" s="7">
        <v>0</v>
      </c>
    </row>
    <row r="397" spans="1:12" ht="15" customHeight="1">
      <c r="A397" s="1">
        <v>393</v>
      </c>
      <c r="B397" s="30" t="s">
        <v>107</v>
      </c>
      <c r="C397" s="30" t="s">
        <v>733</v>
      </c>
      <c r="D397" s="30" t="s">
        <v>735</v>
      </c>
      <c r="E397" s="30" t="s">
        <v>734</v>
      </c>
      <c r="G397" s="35"/>
      <c r="K397" s="352">
        <v>0</v>
      </c>
      <c r="L397" s="7">
        <v>0</v>
      </c>
    </row>
    <row r="398" spans="1:12" ht="15" customHeight="1">
      <c r="A398" s="1">
        <v>394</v>
      </c>
      <c r="B398" s="30" t="s">
        <v>379</v>
      </c>
      <c r="C398" s="30" t="s">
        <v>736</v>
      </c>
      <c r="D398" s="30"/>
      <c r="E398" s="30" t="s">
        <v>488</v>
      </c>
      <c r="G398" s="35"/>
      <c r="K398" s="352">
        <v>0</v>
      </c>
      <c r="L398" s="7">
        <v>0</v>
      </c>
    </row>
    <row r="399" spans="1:12" ht="15" customHeight="1">
      <c r="A399" s="1">
        <v>395</v>
      </c>
      <c r="B399" s="30" t="s">
        <v>107</v>
      </c>
      <c r="C399" s="30" t="s">
        <v>737</v>
      </c>
      <c r="D399" s="30" t="s">
        <v>738</v>
      </c>
      <c r="E399" s="30" t="s">
        <v>521</v>
      </c>
      <c r="G399" s="35"/>
      <c r="K399" s="352">
        <v>0</v>
      </c>
      <c r="L399" s="7">
        <v>0</v>
      </c>
    </row>
    <row r="400" spans="1:12" ht="15" customHeight="1">
      <c r="A400" s="1">
        <v>396</v>
      </c>
      <c r="B400" s="30" t="s">
        <v>95</v>
      </c>
      <c r="C400" s="30" t="s">
        <v>744</v>
      </c>
      <c r="D400" s="30"/>
      <c r="E400" s="30" t="s">
        <v>745</v>
      </c>
      <c r="G400" s="35"/>
      <c r="K400" s="352">
        <v>0</v>
      </c>
      <c r="L400" s="7">
        <v>0</v>
      </c>
    </row>
    <row r="401" spans="1:12" ht="15" customHeight="1">
      <c r="A401" s="1">
        <v>397</v>
      </c>
      <c r="B401" s="30" t="s">
        <v>746</v>
      </c>
      <c r="C401" s="30" t="s">
        <v>747</v>
      </c>
      <c r="D401" s="30" t="s">
        <v>748</v>
      </c>
      <c r="E401" s="30" t="s">
        <v>236</v>
      </c>
      <c r="G401" s="35"/>
      <c r="K401" s="352">
        <v>0</v>
      </c>
      <c r="L401" s="7">
        <v>0</v>
      </c>
    </row>
    <row r="402" spans="1:12" ht="15" customHeight="1">
      <c r="A402" s="1">
        <v>398</v>
      </c>
      <c r="B402" s="30" t="s">
        <v>49</v>
      </c>
      <c r="C402" s="30" t="s">
        <v>749</v>
      </c>
      <c r="D402" s="30" t="s">
        <v>750</v>
      </c>
      <c r="E402" s="30" t="s">
        <v>216</v>
      </c>
      <c r="K402" s="352">
        <v>0</v>
      </c>
      <c r="L402" s="7">
        <v>0</v>
      </c>
    </row>
    <row r="403" spans="1:12" ht="15" customHeight="1">
      <c r="A403" s="1">
        <v>399</v>
      </c>
      <c r="B403" s="30" t="s">
        <v>751</v>
      </c>
      <c r="C403" s="30" t="s">
        <v>752</v>
      </c>
      <c r="D403" s="30" t="s">
        <v>383</v>
      </c>
      <c r="E403" s="30" t="s">
        <v>723</v>
      </c>
      <c r="G403" s="35"/>
      <c r="K403" s="352">
        <v>0</v>
      </c>
      <c r="L403" s="7">
        <v>0</v>
      </c>
    </row>
    <row r="404" spans="1:12" ht="15" customHeight="1">
      <c r="A404" s="1">
        <v>400</v>
      </c>
      <c r="B404" s="30" t="s">
        <v>71</v>
      </c>
      <c r="C404" s="30" t="s">
        <v>752</v>
      </c>
      <c r="D404" s="30" t="s">
        <v>753</v>
      </c>
      <c r="E404" s="30" t="s">
        <v>723</v>
      </c>
      <c r="K404" s="352">
        <v>0</v>
      </c>
      <c r="L404" s="7">
        <v>0</v>
      </c>
    </row>
    <row r="405" spans="1:12" ht="15" customHeight="1">
      <c r="A405" s="1">
        <v>401</v>
      </c>
      <c r="B405" s="30" t="s">
        <v>53</v>
      </c>
      <c r="C405" s="30" t="s">
        <v>754</v>
      </c>
      <c r="D405" s="30"/>
      <c r="E405" s="30" t="s">
        <v>755</v>
      </c>
      <c r="K405" s="352">
        <v>0</v>
      </c>
      <c r="L405" s="7">
        <v>0</v>
      </c>
    </row>
    <row r="406" spans="1:12" ht="15" customHeight="1">
      <c r="A406" s="1">
        <v>402</v>
      </c>
      <c r="B406" s="30" t="s">
        <v>53</v>
      </c>
      <c r="C406" s="30" t="s">
        <v>756</v>
      </c>
      <c r="D406" s="30"/>
      <c r="E406" s="30" t="s">
        <v>632</v>
      </c>
      <c r="G406" s="35"/>
      <c r="K406" s="352">
        <v>0</v>
      </c>
      <c r="L406" s="7">
        <v>0</v>
      </c>
    </row>
    <row r="407" spans="1:12" ht="15" customHeight="1">
      <c r="A407" s="1">
        <v>403</v>
      </c>
      <c r="B407" s="30" t="s">
        <v>86</v>
      </c>
      <c r="C407" s="30" t="s">
        <v>756</v>
      </c>
      <c r="D407" s="30" t="s">
        <v>383</v>
      </c>
      <c r="E407" s="30" t="s">
        <v>420</v>
      </c>
      <c r="G407" s="35"/>
      <c r="K407" s="352">
        <v>0</v>
      </c>
      <c r="L407" s="7">
        <v>0</v>
      </c>
    </row>
    <row r="408" spans="1:12" ht="15" customHeight="1">
      <c r="A408" s="1">
        <v>404</v>
      </c>
      <c r="B408" s="30" t="s">
        <v>33</v>
      </c>
      <c r="C408" s="30" t="s">
        <v>756</v>
      </c>
      <c r="D408" s="30" t="s">
        <v>383</v>
      </c>
      <c r="E408" s="30" t="s">
        <v>420</v>
      </c>
      <c r="G408" s="35"/>
      <c r="K408" s="352">
        <v>0</v>
      </c>
      <c r="L408" s="7">
        <v>0</v>
      </c>
    </row>
    <row r="409" spans="1:12" ht="15" customHeight="1">
      <c r="A409" s="1">
        <v>405</v>
      </c>
      <c r="B409" s="30" t="s">
        <v>83</v>
      </c>
      <c r="C409" s="30" t="s">
        <v>756</v>
      </c>
      <c r="D409" s="30"/>
      <c r="E409" s="30" t="s">
        <v>637</v>
      </c>
      <c r="G409" s="35"/>
      <c r="K409" s="352">
        <v>0</v>
      </c>
      <c r="L409" s="7">
        <v>0</v>
      </c>
    </row>
    <row r="410" spans="1:12" ht="15" customHeight="1">
      <c r="A410" s="1">
        <v>406</v>
      </c>
      <c r="B410" s="30" t="s">
        <v>42</v>
      </c>
      <c r="C410" s="30" t="s">
        <v>758</v>
      </c>
      <c r="D410" s="30" t="s">
        <v>759</v>
      </c>
      <c r="E410" s="30" t="s">
        <v>759</v>
      </c>
      <c r="K410" s="352">
        <v>0</v>
      </c>
      <c r="L410" s="7">
        <v>0</v>
      </c>
    </row>
    <row r="411" spans="1:12" ht="15" customHeight="1">
      <c r="A411" s="1">
        <v>407</v>
      </c>
      <c r="B411" s="36" t="s">
        <v>329</v>
      </c>
      <c r="C411" s="36" t="s">
        <v>760</v>
      </c>
      <c r="D411" s="30"/>
      <c r="E411" s="36" t="s">
        <v>22</v>
      </c>
      <c r="H411" s="4">
        <v>0</v>
      </c>
      <c r="K411" s="352">
        <v>0</v>
      </c>
      <c r="L411" s="32">
        <f>SUM(F411:K411)</f>
        <v>0</v>
      </c>
    </row>
    <row r="412" spans="1:12" ht="15" customHeight="1">
      <c r="A412" s="1">
        <v>408</v>
      </c>
      <c r="B412" s="30" t="s">
        <v>107</v>
      </c>
      <c r="C412" s="30" t="s">
        <v>763</v>
      </c>
      <c r="D412" s="30" t="s">
        <v>627</v>
      </c>
      <c r="E412" s="30" t="s">
        <v>357</v>
      </c>
      <c r="K412" s="352">
        <v>0</v>
      </c>
      <c r="L412" s="7">
        <v>0</v>
      </c>
    </row>
    <row r="413" spans="1:12" ht="15" customHeight="1">
      <c r="A413" s="1">
        <v>409</v>
      </c>
      <c r="B413" s="33" t="s">
        <v>36</v>
      </c>
      <c r="C413" s="33" t="s">
        <v>764</v>
      </c>
      <c r="D413" s="30"/>
      <c r="E413" s="33" t="s">
        <v>22</v>
      </c>
      <c r="G413" s="35"/>
      <c r="I413" s="5">
        <v>0</v>
      </c>
      <c r="K413" s="352">
        <v>0</v>
      </c>
      <c r="L413" s="32">
        <f>SUM(F413:K413)</f>
        <v>0</v>
      </c>
    </row>
    <row r="414" spans="1:12" ht="15" customHeight="1">
      <c r="A414" s="1">
        <v>410</v>
      </c>
      <c r="B414" s="30" t="s">
        <v>599</v>
      </c>
      <c r="C414" s="30" t="s">
        <v>478</v>
      </c>
      <c r="D414" s="30" t="s">
        <v>383</v>
      </c>
      <c r="E414" s="30" t="s">
        <v>765</v>
      </c>
      <c r="K414" s="352">
        <v>0</v>
      </c>
      <c r="L414" s="7">
        <v>0</v>
      </c>
    </row>
    <row r="415" spans="1:12" ht="15" customHeight="1">
      <c r="A415" s="1">
        <v>411</v>
      </c>
      <c r="B415" s="30" t="s">
        <v>104</v>
      </c>
      <c r="C415" s="30" t="s">
        <v>766</v>
      </c>
      <c r="D415" s="30" t="s">
        <v>282</v>
      </c>
      <c r="E415" s="30" t="s">
        <v>281</v>
      </c>
      <c r="G415" s="35"/>
      <c r="K415" s="352">
        <v>0</v>
      </c>
      <c r="L415" s="7">
        <v>0</v>
      </c>
    </row>
    <row r="416" spans="1:12" ht="15" customHeight="1">
      <c r="A416" s="1">
        <v>412</v>
      </c>
      <c r="B416" s="30" t="s">
        <v>290</v>
      </c>
      <c r="C416" s="30" t="s">
        <v>767</v>
      </c>
      <c r="D416" s="1" t="s">
        <v>769</v>
      </c>
      <c r="E416" s="30" t="s">
        <v>768</v>
      </c>
      <c r="K416" s="352">
        <v>0</v>
      </c>
      <c r="L416" s="7">
        <v>0</v>
      </c>
    </row>
    <row r="417" spans="1:12" ht="15" customHeight="1">
      <c r="A417" s="1">
        <v>413</v>
      </c>
      <c r="B417" s="30" t="s">
        <v>515</v>
      </c>
      <c r="C417" s="30" t="s">
        <v>767</v>
      </c>
      <c r="D417" s="1" t="s">
        <v>642</v>
      </c>
      <c r="E417" s="30" t="s">
        <v>236</v>
      </c>
      <c r="G417" s="35"/>
      <c r="K417" s="352">
        <v>0</v>
      </c>
      <c r="L417" s="7">
        <v>0</v>
      </c>
    </row>
    <row r="418" spans="1:12" ht="15" customHeight="1">
      <c r="A418" s="1">
        <v>414</v>
      </c>
      <c r="B418" s="30" t="s">
        <v>180</v>
      </c>
      <c r="C418" s="30" t="s">
        <v>387</v>
      </c>
      <c r="D418" s="30" t="s">
        <v>383</v>
      </c>
      <c r="E418" s="30" t="s">
        <v>771</v>
      </c>
      <c r="G418" s="35"/>
      <c r="K418" s="352">
        <v>0</v>
      </c>
      <c r="L418" s="7">
        <v>0</v>
      </c>
    </row>
    <row r="419" spans="1:12" ht="15" customHeight="1">
      <c r="A419" s="1">
        <v>415</v>
      </c>
      <c r="B419" s="30" t="s">
        <v>176</v>
      </c>
      <c r="C419" s="30" t="s">
        <v>387</v>
      </c>
      <c r="D419" s="30" t="s">
        <v>383</v>
      </c>
      <c r="E419" s="30" t="s">
        <v>614</v>
      </c>
      <c r="G419" s="35"/>
      <c r="K419" s="352">
        <v>0</v>
      </c>
      <c r="L419" s="7">
        <v>0</v>
      </c>
    </row>
    <row r="420" spans="1:12" ht="15" customHeight="1">
      <c r="A420" s="1">
        <v>416</v>
      </c>
      <c r="B420" s="30" t="s">
        <v>290</v>
      </c>
      <c r="C420" s="30" t="s">
        <v>772</v>
      </c>
      <c r="D420" s="30" t="s">
        <v>383</v>
      </c>
      <c r="E420" s="30" t="s">
        <v>657</v>
      </c>
      <c r="G420" s="35"/>
      <c r="K420" s="352">
        <v>0</v>
      </c>
      <c r="L420" s="7">
        <v>0</v>
      </c>
    </row>
    <row r="421" spans="1:12" ht="15" customHeight="1">
      <c r="A421" s="1">
        <v>417</v>
      </c>
      <c r="B421" s="30" t="s">
        <v>290</v>
      </c>
      <c r="C421" s="30" t="s">
        <v>773</v>
      </c>
      <c r="D421" s="30" t="s">
        <v>383</v>
      </c>
      <c r="E421" s="30" t="s">
        <v>245</v>
      </c>
      <c r="G421" s="35"/>
      <c r="K421" s="352">
        <v>0</v>
      </c>
      <c r="L421" s="7">
        <v>0</v>
      </c>
    </row>
    <row r="422" spans="1:12" ht="15" customHeight="1">
      <c r="A422" s="1">
        <v>418</v>
      </c>
      <c r="B422" s="30" t="s">
        <v>774</v>
      </c>
      <c r="C422" s="30" t="s">
        <v>773</v>
      </c>
      <c r="D422" s="30" t="s">
        <v>383</v>
      </c>
      <c r="E422" s="30" t="s">
        <v>245</v>
      </c>
      <c r="G422" s="35"/>
      <c r="K422" s="352">
        <v>0</v>
      </c>
      <c r="L422" s="7">
        <v>0</v>
      </c>
    </row>
    <row r="423" spans="1:12" ht="15" customHeight="1">
      <c r="A423" s="1">
        <v>419</v>
      </c>
      <c r="B423" s="30" t="s">
        <v>623</v>
      </c>
      <c r="C423" s="30" t="s">
        <v>775</v>
      </c>
      <c r="D423" s="30" t="s">
        <v>383</v>
      </c>
      <c r="E423" s="30" t="s">
        <v>420</v>
      </c>
      <c r="G423" s="35"/>
      <c r="K423" s="352">
        <v>0</v>
      </c>
      <c r="L423" s="7">
        <v>0</v>
      </c>
    </row>
    <row r="424" spans="1:12" ht="15" customHeight="1">
      <c r="A424" s="1">
        <v>420</v>
      </c>
      <c r="B424" s="30" t="s">
        <v>58</v>
      </c>
      <c r="C424" s="30" t="s">
        <v>776</v>
      </c>
      <c r="D424" s="1" t="s">
        <v>383</v>
      </c>
      <c r="E424" s="30" t="s">
        <v>768</v>
      </c>
      <c r="K424" s="352">
        <v>0</v>
      </c>
      <c r="L424" s="7">
        <v>0</v>
      </c>
    </row>
    <row r="425" spans="1:12" ht="15" customHeight="1">
      <c r="A425" s="1">
        <v>421</v>
      </c>
      <c r="B425" s="30" t="s">
        <v>33</v>
      </c>
      <c r="C425" s="30" t="s">
        <v>776</v>
      </c>
      <c r="E425" s="30" t="s">
        <v>777</v>
      </c>
      <c r="G425" s="35"/>
      <c r="K425" s="352">
        <v>0</v>
      </c>
      <c r="L425" s="7">
        <v>0</v>
      </c>
    </row>
    <row r="426" spans="1:12" ht="15" customHeight="1">
      <c r="A426" s="1">
        <v>422</v>
      </c>
      <c r="B426" s="30" t="s">
        <v>335</v>
      </c>
      <c r="C426" s="30" t="s">
        <v>540</v>
      </c>
      <c r="D426" s="30" t="s">
        <v>607</v>
      </c>
      <c r="E426" s="30" t="s">
        <v>606</v>
      </c>
      <c r="G426" s="35"/>
      <c r="K426" s="352">
        <v>0</v>
      </c>
      <c r="L426" s="7">
        <v>0</v>
      </c>
    </row>
    <row r="427" spans="1:12" ht="15" customHeight="1">
      <c r="A427" s="1">
        <v>423</v>
      </c>
      <c r="B427" s="1" t="s">
        <v>515</v>
      </c>
      <c r="C427" s="1" t="s">
        <v>778</v>
      </c>
      <c r="D427" s="1" t="s">
        <v>383</v>
      </c>
      <c r="E427" s="1" t="s">
        <v>779</v>
      </c>
      <c r="K427" s="352">
        <v>0</v>
      </c>
      <c r="L427" s="7">
        <v>0</v>
      </c>
    </row>
    <row r="428" spans="1:12" ht="15" customHeight="1">
      <c r="A428" s="1">
        <v>424</v>
      </c>
      <c r="B428" s="30" t="s">
        <v>49</v>
      </c>
      <c r="C428" s="30" t="s">
        <v>780</v>
      </c>
      <c r="D428" s="30" t="s">
        <v>383</v>
      </c>
      <c r="E428" s="30" t="s">
        <v>781</v>
      </c>
      <c r="K428" s="352">
        <v>0</v>
      </c>
      <c r="L428" s="7">
        <v>0</v>
      </c>
    </row>
    <row r="429" spans="1:12" ht="15" customHeight="1">
      <c r="A429" s="1">
        <v>425</v>
      </c>
      <c r="B429" s="30" t="s">
        <v>110</v>
      </c>
      <c r="C429" s="30" t="s">
        <v>782</v>
      </c>
      <c r="D429" s="30" t="s">
        <v>383</v>
      </c>
      <c r="E429" s="30" t="s">
        <v>783</v>
      </c>
      <c r="G429" s="35"/>
      <c r="K429" s="352">
        <v>0</v>
      </c>
      <c r="L429" s="7">
        <v>0</v>
      </c>
    </row>
    <row r="430" spans="1:12" ht="15" customHeight="1">
      <c r="A430" s="1">
        <v>426</v>
      </c>
      <c r="B430" s="30" t="s">
        <v>26</v>
      </c>
      <c r="C430" s="30" t="s">
        <v>782</v>
      </c>
      <c r="D430" s="30" t="s">
        <v>383</v>
      </c>
      <c r="E430" s="30" t="s">
        <v>420</v>
      </c>
      <c r="K430" s="352">
        <v>0</v>
      </c>
      <c r="L430" s="7">
        <v>0</v>
      </c>
    </row>
    <row r="431" spans="1:12" ht="15" customHeight="1">
      <c r="A431" s="1">
        <v>427</v>
      </c>
      <c r="B431" s="30" t="s">
        <v>131</v>
      </c>
      <c r="C431" s="30" t="s">
        <v>784</v>
      </c>
      <c r="D431" s="30" t="s">
        <v>383</v>
      </c>
      <c r="E431" s="30" t="s">
        <v>420</v>
      </c>
      <c r="K431" s="352">
        <v>0</v>
      </c>
      <c r="L431" s="7">
        <v>0</v>
      </c>
    </row>
    <row r="432" spans="1:12" ht="15" customHeight="1">
      <c r="A432" s="1">
        <v>428</v>
      </c>
      <c r="B432" s="30" t="s">
        <v>283</v>
      </c>
      <c r="C432" s="30" t="s">
        <v>787</v>
      </c>
      <c r="D432" s="30" t="s">
        <v>383</v>
      </c>
      <c r="E432" s="30" t="s">
        <v>788</v>
      </c>
      <c r="K432" s="352">
        <v>0</v>
      </c>
      <c r="L432" s="7">
        <v>0</v>
      </c>
    </row>
    <row r="433" spans="1:12" ht="15" customHeight="1">
      <c r="A433" s="1">
        <v>429</v>
      </c>
      <c r="B433" s="30" t="s">
        <v>290</v>
      </c>
      <c r="C433" s="30" t="s">
        <v>787</v>
      </c>
      <c r="D433" s="30" t="s">
        <v>383</v>
      </c>
      <c r="E433" s="30" t="s">
        <v>789</v>
      </c>
      <c r="G433" s="35"/>
      <c r="K433" s="352">
        <v>0</v>
      </c>
      <c r="L433" s="7">
        <v>0</v>
      </c>
    </row>
    <row r="434" spans="1:12" ht="15" customHeight="1">
      <c r="A434" s="1">
        <v>430</v>
      </c>
      <c r="B434" s="30" t="s">
        <v>308</v>
      </c>
      <c r="C434" s="30" t="s">
        <v>790</v>
      </c>
      <c r="D434" s="1" t="s">
        <v>702</v>
      </c>
      <c r="E434" s="30" t="s">
        <v>791</v>
      </c>
      <c r="K434" s="352">
        <v>0</v>
      </c>
      <c r="L434" s="7">
        <v>0</v>
      </c>
    </row>
    <row r="435" spans="1:12" ht="15" customHeight="1">
      <c r="A435" s="1">
        <v>431</v>
      </c>
      <c r="B435" s="30" t="s">
        <v>23</v>
      </c>
      <c r="C435" s="30" t="s">
        <v>790</v>
      </c>
      <c r="D435" s="1" t="s">
        <v>793</v>
      </c>
      <c r="E435" s="30" t="s">
        <v>792</v>
      </c>
      <c r="G435" s="35"/>
      <c r="K435" s="352">
        <v>0</v>
      </c>
      <c r="L435" s="7">
        <v>0</v>
      </c>
    </row>
    <row r="436" spans="1:12" ht="15" customHeight="1">
      <c r="A436" s="1">
        <v>432</v>
      </c>
      <c r="B436" s="30" t="s">
        <v>83</v>
      </c>
      <c r="C436" s="30" t="s">
        <v>795</v>
      </c>
      <c r="D436" s="1" t="s">
        <v>797</v>
      </c>
      <c r="E436" s="30" t="s">
        <v>796</v>
      </c>
      <c r="G436" s="35"/>
      <c r="K436" s="352">
        <v>0</v>
      </c>
      <c r="L436" s="7">
        <v>0</v>
      </c>
    </row>
    <row r="437" spans="1:12" ht="15" customHeight="1">
      <c r="A437" s="1">
        <v>433</v>
      </c>
      <c r="B437" s="30" t="s">
        <v>308</v>
      </c>
      <c r="C437" s="30" t="s">
        <v>494</v>
      </c>
      <c r="D437" s="30" t="s">
        <v>496</v>
      </c>
      <c r="E437" s="30" t="s">
        <v>495</v>
      </c>
      <c r="K437" s="352">
        <v>0</v>
      </c>
      <c r="L437" s="7">
        <v>0</v>
      </c>
    </row>
    <row r="438" spans="1:12" ht="15" customHeight="1">
      <c r="A438" s="1">
        <v>434</v>
      </c>
      <c r="B438" s="30" t="s">
        <v>799</v>
      </c>
      <c r="C438" s="30" t="s">
        <v>800</v>
      </c>
      <c r="D438" s="1" t="s">
        <v>802</v>
      </c>
      <c r="E438" s="30" t="s">
        <v>801</v>
      </c>
      <c r="K438" s="352">
        <v>0</v>
      </c>
      <c r="L438" s="7">
        <v>0</v>
      </c>
    </row>
    <row r="439" spans="1:12" ht="15" customHeight="1">
      <c r="A439" s="1">
        <v>435</v>
      </c>
      <c r="B439" s="30" t="s">
        <v>83</v>
      </c>
      <c r="C439" s="30" t="s">
        <v>803</v>
      </c>
      <c r="D439" s="30" t="s">
        <v>793</v>
      </c>
      <c r="E439" s="30" t="s">
        <v>723</v>
      </c>
      <c r="G439" s="35"/>
      <c r="K439" s="352">
        <v>0</v>
      </c>
      <c r="L439" s="7">
        <v>0</v>
      </c>
    </row>
    <row r="440" spans="1:12" ht="15" customHeight="1">
      <c r="A440" s="1">
        <v>436</v>
      </c>
      <c r="B440" s="30" t="s">
        <v>322</v>
      </c>
      <c r="C440" s="30" t="s">
        <v>806</v>
      </c>
      <c r="D440" s="30" t="s">
        <v>383</v>
      </c>
      <c r="E440" s="30" t="s">
        <v>807</v>
      </c>
      <c r="K440" s="352">
        <v>0</v>
      </c>
      <c r="L440" s="7">
        <v>0</v>
      </c>
    </row>
    <row r="441" spans="1:12" ht="15" customHeight="1">
      <c r="A441" s="1">
        <v>437</v>
      </c>
      <c r="B441" s="30" t="s">
        <v>808</v>
      </c>
      <c r="C441" s="30" t="s">
        <v>809</v>
      </c>
      <c r="D441" s="30" t="s">
        <v>529</v>
      </c>
      <c r="E441" s="30" t="s">
        <v>400</v>
      </c>
      <c r="G441" s="35"/>
      <c r="K441" s="352">
        <v>0</v>
      </c>
      <c r="L441" s="7">
        <v>0</v>
      </c>
    </row>
    <row r="442" spans="1:12" ht="15" customHeight="1">
      <c r="A442" s="1">
        <v>438</v>
      </c>
      <c r="B442" s="30" t="s">
        <v>83</v>
      </c>
      <c r="C442" s="30" t="s">
        <v>813</v>
      </c>
      <c r="D442" s="30"/>
      <c r="E442" s="30" t="s">
        <v>814</v>
      </c>
      <c r="G442" s="35"/>
      <c r="K442" s="352">
        <v>0</v>
      </c>
      <c r="L442" s="7">
        <v>0</v>
      </c>
    </row>
    <row r="443" spans="1:12" ht="15" customHeight="1">
      <c r="A443" s="1">
        <v>439</v>
      </c>
      <c r="B443" s="30" t="s">
        <v>121</v>
      </c>
      <c r="C443" s="30" t="s">
        <v>815</v>
      </c>
      <c r="D443" s="30" t="s">
        <v>816</v>
      </c>
      <c r="E443" s="30" t="s">
        <v>646</v>
      </c>
      <c r="K443" s="352">
        <v>0</v>
      </c>
      <c r="L443" s="7">
        <v>0</v>
      </c>
    </row>
    <row r="444" spans="1:12" ht="15" customHeight="1">
      <c r="A444" s="1">
        <v>440</v>
      </c>
      <c r="B444" s="30" t="s">
        <v>58</v>
      </c>
      <c r="C444" s="30" t="s">
        <v>817</v>
      </c>
      <c r="D444" s="30" t="s">
        <v>383</v>
      </c>
      <c r="E444" s="30" t="s">
        <v>236</v>
      </c>
      <c r="K444" s="352">
        <v>0</v>
      </c>
      <c r="L444" s="7">
        <v>0</v>
      </c>
    </row>
    <row r="445" spans="1:12" ht="15" customHeight="1">
      <c r="A445" s="1">
        <v>441</v>
      </c>
      <c r="B445" s="30" t="s">
        <v>270</v>
      </c>
      <c r="C445" s="30" t="s">
        <v>33</v>
      </c>
      <c r="E445" s="30" t="s">
        <v>236</v>
      </c>
      <c r="G445" s="35"/>
      <c r="K445" s="352">
        <v>0</v>
      </c>
      <c r="L445" s="7">
        <v>0</v>
      </c>
    </row>
    <row r="446" spans="1:12" ht="15" customHeight="1">
      <c r="A446" s="1">
        <v>442</v>
      </c>
      <c r="B446" s="30" t="s">
        <v>290</v>
      </c>
      <c r="C446" s="30" t="s">
        <v>818</v>
      </c>
      <c r="D446" s="30" t="s">
        <v>383</v>
      </c>
      <c r="E446" s="30" t="s">
        <v>819</v>
      </c>
      <c r="K446" s="352">
        <v>0</v>
      </c>
      <c r="L446" s="7">
        <v>0</v>
      </c>
    </row>
    <row r="447" spans="1:12" ht="15" customHeight="1">
      <c r="A447" s="1">
        <v>443</v>
      </c>
      <c r="B447" s="30" t="s">
        <v>228</v>
      </c>
      <c r="C447" s="30" t="s">
        <v>820</v>
      </c>
      <c r="D447" s="30"/>
      <c r="E447" s="30" t="s">
        <v>821</v>
      </c>
      <c r="G447" s="35"/>
      <c r="K447" s="352">
        <v>0</v>
      </c>
      <c r="L447" s="7">
        <v>0</v>
      </c>
    </row>
    <row r="448" spans="1:12" ht="15" customHeight="1">
      <c r="A448" s="1">
        <v>444</v>
      </c>
      <c r="B448" s="30" t="s">
        <v>95</v>
      </c>
      <c r="C448" s="30" t="s">
        <v>822</v>
      </c>
      <c r="D448" s="1" t="s">
        <v>824</v>
      </c>
      <c r="E448" s="30" t="s">
        <v>823</v>
      </c>
      <c r="K448" s="352">
        <v>0</v>
      </c>
      <c r="L448" s="7">
        <v>0</v>
      </c>
    </row>
    <row r="449" spans="1:12" ht="15" customHeight="1">
      <c r="A449" s="1">
        <v>445</v>
      </c>
      <c r="B449" s="30" t="s">
        <v>53</v>
      </c>
      <c r="C449" s="30" t="s">
        <v>825</v>
      </c>
      <c r="D449" s="30" t="s">
        <v>827</v>
      </c>
      <c r="E449" s="30" t="s">
        <v>826</v>
      </c>
      <c r="G449" s="35"/>
      <c r="K449" s="352">
        <v>0</v>
      </c>
      <c r="L449" s="7">
        <v>0</v>
      </c>
    </row>
    <row r="450" spans="1:12" ht="15" customHeight="1">
      <c r="A450" s="1">
        <v>446</v>
      </c>
      <c r="B450" s="30" t="s">
        <v>110</v>
      </c>
      <c r="C450" s="30" t="s">
        <v>825</v>
      </c>
      <c r="D450" s="30"/>
      <c r="E450" s="30" t="s">
        <v>828</v>
      </c>
      <c r="G450" s="35"/>
      <c r="K450" s="352">
        <v>0</v>
      </c>
      <c r="L450" s="7">
        <v>0</v>
      </c>
    </row>
    <row r="451" spans="1:12" ht="15" customHeight="1">
      <c r="A451" s="1">
        <v>447</v>
      </c>
      <c r="B451" s="1" t="s">
        <v>308</v>
      </c>
      <c r="C451" s="1" t="s">
        <v>829</v>
      </c>
      <c r="E451" s="1" t="s">
        <v>830</v>
      </c>
      <c r="K451" s="352">
        <v>0</v>
      </c>
      <c r="L451" s="7">
        <v>0</v>
      </c>
    </row>
    <row r="452" spans="1:12" ht="15" customHeight="1">
      <c r="A452" s="1">
        <v>448</v>
      </c>
      <c r="B452" s="30" t="s">
        <v>95</v>
      </c>
      <c r="C452" s="30" t="s">
        <v>831</v>
      </c>
      <c r="D452" s="1" t="s">
        <v>832</v>
      </c>
      <c r="E452" s="30" t="s">
        <v>420</v>
      </c>
      <c r="K452" s="352">
        <v>0</v>
      </c>
      <c r="L452" s="7">
        <v>0</v>
      </c>
    </row>
    <row r="453" spans="1:12" ht="15" customHeight="1">
      <c r="A453" s="1">
        <v>449</v>
      </c>
      <c r="B453" s="30" t="s">
        <v>522</v>
      </c>
      <c r="C453" s="30" t="s">
        <v>833</v>
      </c>
      <c r="D453" s="30" t="s">
        <v>642</v>
      </c>
      <c r="E453" s="30" t="s">
        <v>236</v>
      </c>
      <c r="G453" s="35"/>
      <c r="K453" s="352">
        <v>0</v>
      </c>
      <c r="L453" s="7">
        <v>0</v>
      </c>
    </row>
    <row r="454" spans="1:12" ht="15" customHeight="1">
      <c r="A454" s="1">
        <v>450</v>
      </c>
      <c r="B454" s="30" t="s">
        <v>616</v>
      </c>
      <c r="C454" s="30" t="s">
        <v>835</v>
      </c>
      <c r="D454" s="30" t="s">
        <v>627</v>
      </c>
      <c r="E454" s="30" t="s">
        <v>357</v>
      </c>
      <c r="K454" s="352">
        <v>0</v>
      </c>
      <c r="L454" s="7">
        <v>0</v>
      </c>
    </row>
    <row r="455" spans="1:12" ht="15" customHeight="1">
      <c r="A455" s="1">
        <v>451</v>
      </c>
      <c r="B455" s="1" t="s">
        <v>110</v>
      </c>
      <c r="C455" s="1" t="s">
        <v>836</v>
      </c>
      <c r="D455" s="1" t="s">
        <v>383</v>
      </c>
      <c r="E455" s="1" t="s">
        <v>837</v>
      </c>
      <c r="K455" s="352">
        <v>0</v>
      </c>
      <c r="L455" s="7">
        <v>0</v>
      </c>
    </row>
    <row r="456" spans="1:12" ht="15" customHeight="1">
      <c r="A456" s="1">
        <v>452</v>
      </c>
      <c r="B456" s="30" t="s">
        <v>140</v>
      </c>
      <c r="C456" s="30" t="s">
        <v>114</v>
      </c>
      <c r="D456" s="1" t="s">
        <v>261</v>
      </c>
      <c r="E456" s="30" t="s">
        <v>337</v>
      </c>
      <c r="G456" s="35"/>
      <c r="K456" s="352">
        <v>0</v>
      </c>
      <c r="L456" s="7">
        <v>0</v>
      </c>
    </row>
    <row r="457" spans="1:12" ht="15" customHeight="1">
      <c r="A457" s="1">
        <v>453</v>
      </c>
      <c r="B457" s="30" t="s">
        <v>131</v>
      </c>
      <c r="C457" s="30" t="s">
        <v>838</v>
      </c>
      <c r="D457" s="1" t="s">
        <v>383</v>
      </c>
      <c r="E457" s="30" t="s">
        <v>839</v>
      </c>
      <c r="G457" s="35"/>
      <c r="K457" s="352">
        <v>0</v>
      </c>
      <c r="L457" s="7">
        <v>0</v>
      </c>
    </row>
    <row r="458" spans="1:12" ht="15" customHeight="1">
      <c r="A458" s="1">
        <v>454</v>
      </c>
      <c r="B458" s="30" t="s">
        <v>23</v>
      </c>
      <c r="C458" s="30" t="s">
        <v>840</v>
      </c>
      <c r="D458" s="30" t="s">
        <v>627</v>
      </c>
      <c r="E458" s="30" t="s">
        <v>357</v>
      </c>
      <c r="K458" s="352">
        <v>0</v>
      </c>
      <c r="L458" s="7">
        <v>0</v>
      </c>
    </row>
    <row r="459" spans="1:12" ht="15" customHeight="1">
      <c r="A459" s="1">
        <v>455</v>
      </c>
      <c r="B459" s="1" t="s">
        <v>45</v>
      </c>
      <c r="C459" s="1" t="s">
        <v>841</v>
      </c>
      <c r="D459" s="1" t="s">
        <v>582</v>
      </c>
      <c r="E459" s="1" t="s">
        <v>842</v>
      </c>
      <c r="K459" s="352">
        <v>0</v>
      </c>
      <c r="L459" s="7">
        <v>0</v>
      </c>
    </row>
    <row r="460" spans="1:12" ht="15" customHeight="1">
      <c r="A460" s="1">
        <v>456</v>
      </c>
      <c r="B460" s="30" t="s">
        <v>338</v>
      </c>
      <c r="C460" s="30" t="s">
        <v>849</v>
      </c>
      <c r="D460" s="30" t="s">
        <v>851</v>
      </c>
      <c r="E460" s="30" t="s">
        <v>850</v>
      </c>
      <c r="G460" s="35"/>
      <c r="K460" s="352">
        <v>0</v>
      </c>
      <c r="L460" s="7">
        <v>0</v>
      </c>
    </row>
    <row r="461" spans="1:12" ht="15" customHeight="1">
      <c r="A461" s="1">
        <v>457</v>
      </c>
      <c r="B461" s="1" t="s">
        <v>845</v>
      </c>
      <c r="C461" s="1" t="s">
        <v>852</v>
      </c>
      <c r="D461" s="1" t="s">
        <v>383</v>
      </c>
      <c r="E461" s="1" t="s">
        <v>337</v>
      </c>
      <c r="K461" s="352">
        <v>0</v>
      </c>
      <c r="L461" s="7">
        <v>0</v>
      </c>
    </row>
    <row r="462" spans="1:12" ht="15" customHeight="1">
      <c r="A462" s="1">
        <v>458</v>
      </c>
      <c r="B462" s="30" t="s">
        <v>53</v>
      </c>
      <c r="C462" s="30" t="s">
        <v>852</v>
      </c>
      <c r="D462" s="1" t="s">
        <v>383</v>
      </c>
      <c r="E462" s="30" t="s">
        <v>657</v>
      </c>
      <c r="K462" s="352">
        <v>0</v>
      </c>
      <c r="L462" s="7">
        <v>0</v>
      </c>
    </row>
    <row r="463" spans="1:12" ht="15" customHeight="1">
      <c r="A463" s="1">
        <v>459</v>
      </c>
      <c r="B463" s="30" t="s">
        <v>856</v>
      </c>
      <c r="C463" s="30" t="s">
        <v>857</v>
      </c>
      <c r="D463" s="30" t="s">
        <v>588</v>
      </c>
      <c r="E463" s="1" t="s">
        <v>587</v>
      </c>
      <c r="G463" s="35"/>
      <c r="K463" s="352">
        <v>0</v>
      </c>
      <c r="L463" s="7">
        <v>0</v>
      </c>
    </row>
    <row r="464" spans="1:12" ht="15" customHeight="1">
      <c r="A464" s="1">
        <v>460</v>
      </c>
      <c r="B464" s="30" t="s">
        <v>845</v>
      </c>
      <c r="C464" s="30" t="s">
        <v>113</v>
      </c>
      <c r="D464" s="30" t="s">
        <v>383</v>
      </c>
      <c r="E464" s="1" t="s">
        <v>858</v>
      </c>
      <c r="G464" s="35"/>
      <c r="K464" s="352">
        <v>0</v>
      </c>
      <c r="L464" s="7">
        <v>0</v>
      </c>
    </row>
    <row r="465" spans="1:12" ht="15" customHeight="1">
      <c r="A465" s="1">
        <v>461</v>
      </c>
      <c r="B465" s="30" t="s">
        <v>53</v>
      </c>
      <c r="C465" s="30" t="s">
        <v>113</v>
      </c>
      <c r="D465" s="30" t="s">
        <v>383</v>
      </c>
      <c r="E465" s="30" t="s">
        <v>859</v>
      </c>
      <c r="K465" s="352">
        <v>0</v>
      </c>
      <c r="L465" s="7">
        <v>0</v>
      </c>
    </row>
    <row r="466" spans="1:12" ht="15" customHeight="1">
      <c r="A466" s="1">
        <v>462</v>
      </c>
      <c r="B466" s="30" t="s">
        <v>19</v>
      </c>
      <c r="C466" s="30" t="s">
        <v>113</v>
      </c>
      <c r="D466" s="30" t="s">
        <v>860</v>
      </c>
      <c r="E466" s="30" t="s">
        <v>584</v>
      </c>
      <c r="K466" s="352">
        <v>0</v>
      </c>
      <c r="L466" s="7">
        <v>0</v>
      </c>
    </row>
    <row r="467" spans="1:12" ht="15" customHeight="1">
      <c r="A467" s="1">
        <v>463</v>
      </c>
      <c r="B467" s="30" t="s">
        <v>140</v>
      </c>
      <c r="C467" s="30" t="s">
        <v>113</v>
      </c>
      <c r="D467" s="30" t="s">
        <v>860</v>
      </c>
      <c r="E467" s="30" t="s">
        <v>584</v>
      </c>
      <c r="F467" s="37"/>
      <c r="G467" s="35"/>
      <c r="H467" s="38"/>
      <c r="I467" s="39"/>
      <c r="J467" s="40"/>
      <c r="K467" s="351">
        <v>0</v>
      </c>
      <c r="L467" s="47">
        <v>0</v>
      </c>
    </row>
    <row r="468" spans="1:12" ht="15" customHeight="1">
      <c r="A468" s="1">
        <v>464</v>
      </c>
      <c r="B468" s="1" t="s">
        <v>861</v>
      </c>
      <c r="C468" s="1" t="s">
        <v>862</v>
      </c>
      <c r="D468" s="1" t="s">
        <v>863</v>
      </c>
      <c r="K468" s="352">
        <v>0</v>
      </c>
      <c r="L468" s="7">
        <v>0</v>
      </c>
    </row>
    <row r="469" spans="1:12" ht="15" customHeight="1">
      <c r="A469" s="1">
        <v>465</v>
      </c>
      <c r="B469" s="30" t="s">
        <v>142</v>
      </c>
      <c r="C469" s="30" t="s">
        <v>864</v>
      </c>
      <c r="E469" s="30" t="s">
        <v>286</v>
      </c>
      <c r="G469" s="35"/>
      <c r="K469" s="352">
        <v>0</v>
      </c>
      <c r="L469" s="7">
        <v>0</v>
      </c>
    </row>
    <row r="470" spans="1:12" ht="15" customHeight="1">
      <c r="A470" s="1">
        <v>466</v>
      </c>
      <c r="B470" s="30" t="s">
        <v>83</v>
      </c>
      <c r="C470" s="30" t="s">
        <v>865</v>
      </c>
      <c r="D470" s="30" t="s">
        <v>724</v>
      </c>
      <c r="E470" s="30" t="s">
        <v>723</v>
      </c>
      <c r="K470" s="352">
        <v>0</v>
      </c>
      <c r="L470" s="7">
        <v>0</v>
      </c>
    </row>
    <row r="471" spans="1:12" ht="15" customHeight="1">
      <c r="A471" s="1">
        <v>467</v>
      </c>
      <c r="B471" s="1" t="s">
        <v>53</v>
      </c>
      <c r="C471" s="1" t="s">
        <v>866</v>
      </c>
      <c r="D471" s="1" t="s">
        <v>759</v>
      </c>
      <c r="E471" s="1" t="s">
        <v>759</v>
      </c>
      <c r="K471" s="352">
        <v>0</v>
      </c>
      <c r="L471" s="7">
        <v>0</v>
      </c>
    </row>
    <row r="472" spans="1:12" ht="15" customHeight="1">
      <c r="A472" s="1">
        <v>468</v>
      </c>
      <c r="B472" s="30" t="s">
        <v>867</v>
      </c>
      <c r="C472" s="30" t="s">
        <v>868</v>
      </c>
      <c r="D472" s="30" t="s">
        <v>712</v>
      </c>
      <c r="E472" s="30" t="s">
        <v>245</v>
      </c>
      <c r="K472" s="352">
        <v>0</v>
      </c>
      <c r="L472" s="7">
        <v>0</v>
      </c>
    </row>
    <row r="473" spans="1:12" ht="15" customHeight="1">
      <c r="A473" s="1">
        <v>469</v>
      </c>
      <c r="B473" s="30" t="s">
        <v>121</v>
      </c>
      <c r="C473" s="30" t="s">
        <v>869</v>
      </c>
      <c r="D473" s="30" t="s">
        <v>870</v>
      </c>
      <c r="E473" s="30" t="s">
        <v>723</v>
      </c>
      <c r="G473" s="35"/>
      <c r="K473" s="352">
        <v>0</v>
      </c>
      <c r="L473" s="7">
        <v>0</v>
      </c>
    </row>
    <row r="474" spans="1:12" ht="15" customHeight="1">
      <c r="A474" s="1">
        <v>470</v>
      </c>
      <c r="B474" s="30" t="s">
        <v>55</v>
      </c>
      <c r="C474" s="30" t="s">
        <v>871</v>
      </c>
      <c r="D474" s="30"/>
      <c r="E474" s="30" t="s">
        <v>337</v>
      </c>
      <c r="G474" s="35"/>
      <c r="K474" s="352">
        <v>0</v>
      </c>
      <c r="L474" s="7">
        <v>0</v>
      </c>
    </row>
    <row r="475" spans="1:12" ht="15" customHeight="1">
      <c r="A475" s="1">
        <v>471</v>
      </c>
      <c r="B475" s="30" t="s">
        <v>270</v>
      </c>
      <c r="C475" s="30" t="s">
        <v>507</v>
      </c>
      <c r="D475" s="30" t="s">
        <v>383</v>
      </c>
      <c r="E475" s="30" t="s">
        <v>872</v>
      </c>
      <c r="G475" s="35"/>
      <c r="K475" s="352">
        <v>0</v>
      </c>
      <c r="L475" s="7">
        <v>0</v>
      </c>
    </row>
    <row r="476" spans="1:12" ht="15" customHeight="1">
      <c r="A476" s="1">
        <v>472</v>
      </c>
      <c r="B476" s="30" t="s">
        <v>445</v>
      </c>
      <c r="C476" s="30" t="s">
        <v>874</v>
      </c>
      <c r="D476" s="30"/>
      <c r="E476" s="30" t="s">
        <v>685</v>
      </c>
      <c r="K476" s="352">
        <v>0</v>
      </c>
      <c r="L476" s="7">
        <v>0</v>
      </c>
    </row>
    <row r="477" spans="1:12" ht="15" customHeight="1">
      <c r="A477" s="1">
        <v>473</v>
      </c>
      <c r="B477" s="30" t="s">
        <v>104</v>
      </c>
      <c r="C477" s="30" t="s">
        <v>875</v>
      </c>
      <c r="D477" s="30" t="s">
        <v>876</v>
      </c>
      <c r="E477" s="30" t="s">
        <v>771</v>
      </c>
      <c r="K477" s="352">
        <v>0</v>
      </c>
      <c r="L477" s="7">
        <v>0</v>
      </c>
    </row>
    <row r="478" spans="1:12" ht="15" customHeight="1">
      <c r="A478" s="1">
        <v>474</v>
      </c>
      <c r="B478" s="30" t="s">
        <v>23</v>
      </c>
      <c r="C478" s="30" t="s">
        <v>877</v>
      </c>
      <c r="D478" s="1" t="s">
        <v>383</v>
      </c>
      <c r="E478" s="30" t="s">
        <v>878</v>
      </c>
      <c r="G478" s="35"/>
      <c r="K478" s="352">
        <v>0</v>
      </c>
      <c r="L478" s="7">
        <v>0</v>
      </c>
    </row>
    <row r="479" spans="1:12" ht="15" customHeight="1">
      <c r="A479" s="1">
        <v>475</v>
      </c>
      <c r="B479" s="30" t="s">
        <v>42</v>
      </c>
      <c r="C479" s="30" t="s">
        <v>879</v>
      </c>
      <c r="D479" s="30" t="s">
        <v>880</v>
      </c>
      <c r="E479" s="30" t="s">
        <v>723</v>
      </c>
      <c r="K479" s="352">
        <v>0</v>
      </c>
      <c r="L479" s="7">
        <v>0</v>
      </c>
    </row>
    <row r="480" spans="1:12" ht="15" customHeight="1">
      <c r="A480" s="1">
        <v>476</v>
      </c>
      <c r="B480" s="30" t="s">
        <v>751</v>
      </c>
      <c r="C480" s="30" t="s">
        <v>883</v>
      </c>
      <c r="D480" s="30"/>
      <c r="E480" s="30" t="s">
        <v>771</v>
      </c>
      <c r="G480" s="35"/>
      <c r="K480" s="352">
        <v>0</v>
      </c>
      <c r="L480" s="7">
        <v>0</v>
      </c>
    </row>
    <row r="481" spans="1:12" ht="15" customHeight="1">
      <c r="A481" s="1">
        <v>477</v>
      </c>
      <c r="B481" s="30" t="s">
        <v>379</v>
      </c>
      <c r="C481" s="30" t="s">
        <v>884</v>
      </c>
      <c r="D481" s="1" t="s">
        <v>887</v>
      </c>
      <c r="E481" s="30" t="s">
        <v>886</v>
      </c>
      <c r="K481" s="352">
        <v>0</v>
      </c>
      <c r="L481" s="7">
        <v>0</v>
      </c>
    </row>
    <row r="482" spans="1:12" ht="15" customHeight="1">
      <c r="A482" s="1">
        <v>478</v>
      </c>
      <c r="B482" s="30" t="s">
        <v>64</v>
      </c>
      <c r="C482" s="30" t="s">
        <v>888</v>
      </c>
      <c r="D482" s="30"/>
      <c r="E482" s="30" t="s">
        <v>22</v>
      </c>
      <c r="K482" s="352">
        <v>0</v>
      </c>
      <c r="L482" s="7">
        <v>0</v>
      </c>
    </row>
    <row r="483" spans="1:12" ht="15" customHeight="1">
      <c r="A483" s="1">
        <v>479</v>
      </c>
      <c r="B483" s="30" t="s">
        <v>16</v>
      </c>
      <c r="C483" s="30" t="s">
        <v>893</v>
      </c>
      <c r="D483" s="1" t="s">
        <v>894</v>
      </c>
      <c r="E483" s="1" t="s">
        <v>779</v>
      </c>
      <c r="G483" s="35"/>
      <c r="K483" s="352">
        <v>0</v>
      </c>
      <c r="L483" s="7">
        <v>0</v>
      </c>
    </row>
    <row r="484" spans="1:12" ht="15" customHeight="1">
      <c r="A484" s="1">
        <v>480</v>
      </c>
      <c r="B484" s="30" t="s">
        <v>33</v>
      </c>
      <c r="C484" s="30" t="s">
        <v>896</v>
      </c>
      <c r="D484" s="30"/>
      <c r="E484" s="30" t="s">
        <v>236</v>
      </c>
      <c r="G484" s="35"/>
      <c r="K484" s="352">
        <v>0</v>
      </c>
      <c r="L484" s="7">
        <v>0</v>
      </c>
    </row>
    <row r="485" spans="1:12" ht="15" customHeight="1">
      <c r="A485" s="1">
        <v>481</v>
      </c>
      <c r="B485" s="1" t="s">
        <v>290</v>
      </c>
      <c r="C485" s="1" t="s">
        <v>143</v>
      </c>
      <c r="E485" s="1" t="s">
        <v>705</v>
      </c>
      <c r="K485" s="352">
        <v>0</v>
      </c>
      <c r="L485" s="7">
        <v>0</v>
      </c>
    </row>
    <row r="486" spans="1:12" ht="15" customHeight="1">
      <c r="A486" s="1">
        <v>482</v>
      </c>
      <c r="B486" s="30" t="s">
        <v>367</v>
      </c>
      <c r="C486" s="30" t="s">
        <v>899</v>
      </c>
      <c r="D486" s="30"/>
      <c r="E486" s="30" t="s">
        <v>286</v>
      </c>
      <c r="K486" s="352">
        <v>0</v>
      </c>
      <c r="L486" s="7">
        <v>0</v>
      </c>
    </row>
    <row r="487" spans="1:12" ht="15" customHeight="1">
      <c r="A487" s="1">
        <v>483</v>
      </c>
      <c r="B487" s="30" t="s">
        <v>131</v>
      </c>
      <c r="C487" s="30" t="s">
        <v>904</v>
      </c>
      <c r="E487" s="30" t="s">
        <v>337</v>
      </c>
      <c r="G487" s="35"/>
      <c r="K487" s="352">
        <v>0</v>
      </c>
      <c r="L487" s="7">
        <v>0</v>
      </c>
    </row>
    <row r="488" spans="1:12" ht="15" customHeight="1">
      <c r="A488" s="1">
        <v>484</v>
      </c>
      <c r="B488" s="42" t="s">
        <v>55</v>
      </c>
      <c r="C488" s="42" t="s">
        <v>905</v>
      </c>
      <c r="E488" s="42" t="s">
        <v>22</v>
      </c>
      <c r="G488" s="43">
        <v>0</v>
      </c>
      <c r="I488" s="5">
        <v>0</v>
      </c>
      <c r="K488" s="352">
        <v>0</v>
      </c>
      <c r="L488" s="32">
        <f>SUM(E488:K488)</f>
        <v>0</v>
      </c>
    </row>
    <row r="489" spans="1:12" ht="15" customHeight="1">
      <c r="A489" s="1">
        <v>485</v>
      </c>
      <c r="B489" s="1" t="s">
        <v>599</v>
      </c>
      <c r="C489" s="1" t="s">
        <v>906</v>
      </c>
      <c r="E489" s="1" t="s">
        <v>587</v>
      </c>
      <c r="K489" s="352">
        <v>0</v>
      </c>
      <c r="L489" s="7">
        <v>0</v>
      </c>
    </row>
    <row r="490" spans="1:12" ht="15" customHeight="1">
      <c r="A490" s="1">
        <v>486</v>
      </c>
      <c r="B490" s="30" t="s">
        <v>49</v>
      </c>
      <c r="C490" s="30" t="s">
        <v>907</v>
      </c>
      <c r="D490" s="1" t="s">
        <v>908</v>
      </c>
      <c r="E490" s="30" t="s">
        <v>715</v>
      </c>
      <c r="G490" s="35"/>
      <c r="K490" s="352">
        <v>0</v>
      </c>
      <c r="L490" s="7">
        <v>0</v>
      </c>
    </row>
    <row r="491" spans="1:12" ht="15" customHeight="1">
      <c r="A491" s="1">
        <v>487</v>
      </c>
      <c r="B491" s="30" t="s">
        <v>36</v>
      </c>
      <c r="C491" s="30" t="s">
        <v>907</v>
      </c>
      <c r="D491" s="1" t="s">
        <v>908</v>
      </c>
      <c r="E491" s="30" t="s">
        <v>715</v>
      </c>
      <c r="G491" s="35"/>
      <c r="K491" s="352">
        <v>0</v>
      </c>
      <c r="L491" s="7">
        <v>0</v>
      </c>
    </row>
    <row r="492" spans="1:12" ht="15" customHeight="1">
      <c r="A492" s="1">
        <v>488</v>
      </c>
      <c r="B492" s="30" t="s">
        <v>470</v>
      </c>
      <c r="C492" s="30" t="s">
        <v>907</v>
      </c>
      <c r="D492" s="30" t="s">
        <v>415</v>
      </c>
      <c r="E492" s="30" t="s">
        <v>286</v>
      </c>
      <c r="K492" s="352">
        <v>0</v>
      </c>
      <c r="L492" s="7">
        <v>0</v>
      </c>
    </row>
    <row r="493" spans="1:12" ht="15" customHeight="1">
      <c r="A493" s="1">
        <v>489</v>
      </c>
      <c r="B493" s="30" t="s">
        <v>290</v>
      </c>
      <c r="C493" s="30" t="s">
        <v>461</v>
      </c>
      <c r="D493" s="30" t="s">
        <v>32</v>
      </c>
      <c r="E493" s="30" t="s">
        <v>22</v>
      </c>
      <c r="G493" s="35"/>
      <c r="K493" s="352">
        <v>0</v>
      </c>
      <c r="L493" s="7">
        <v>0</v>
      </c>
    </row>
    <row r="494" spans="1:12" ht="15" customHeight="1">
      <c r="A494" s="1">
        <v>490</v>
      </c>
      <c r="B494" s="30" t="s">
        <v>123</v>
      </c>
      <c r="C494" s="30" t="s">
        <v>909</v>
      </c>
      <c r="D494" s="1" t="s">
        <v>911</v>
      </c>
      <c r="E494" s="30" t="s">
        <v>910</v>
      </c>
      <c r="K494" s="352">
        <v>0</v>
      </c>
      <c r="L494" s="7">
        <v>0</v>
      </c>
    </row>
    <row r="495" spans="1:12" ht="15" customHeight="1">
      <c r="A495" s="1">
        <v>491</v>
      </c>
      <c r="B495" s="30" t="s">
        <v>23</v>
      </c>
      <c r="C495" s="30" t="s">
        <v>464</v>
      </c>
      <c r="E495" s="30" t="s">
        <v>457</v>
      </c>
      <c r="K495" s="352">
        <v>0</v>
      </c>
      <c r="L495" s="7">
        <v>0</v>
      </c>
    </row>
    <row r="496" spans="1:12" ht="15" customHeight="1">
      <c r="A496" s="1">
        <v>492</v>
      </c>
      <c r="B496" s="30" t="s">
        <v>522</v>
      </c>
      <c r="C496" s="30" t="s">
        <v>915</v>
      </c>
      <c r="D496" s="1" t="s">
        <v>917</v>
      </c>
      <c r="E496" s="30" t="s">
        <v>916</v>
      </c>
      <c r="G496" s="35"/>
      <c r="K496" s="352">
        <v>0</v>
      </c>
      <c r="L496" s="7">
        <v>0</v>
      </c>
    </row>
    <row r="497" spans="1:12" ht="15" customHeight="1">
      <c r="A497" s="1">
        <v>493</v>
      </c>
      <c r="B497" s="1" t="s">
        <v>36</v>
      </c>
      <c r="C497" s="1" t="s">
        <v>918</v>
      </c>
      <c r="D497" s="1" t="s">
        <v>642</v>
      </c>
      <c r="E497" s="1" t="s">
        <v>236</v>
      </c>
      <c r="K497" s="352">
        <v>0</v>
      </c>
      <c r="L497" s="7">
        <v>0</v>
      </c>
    </row>
    <row r="498" spans="1:12" ht="15" customHeight="1">
      <c r="A498" s="1">
        <v>494</v>
      </c>
      <c r="B498" s="30" t="s">
        <v>176</v>
      </c>
      <c r="C498" s="30" t="s">
        <v>919</v>
      </c>
      <c r="D498" s="30"/>
      <c r="E498" s="30" t="s">
        <v>920</v>
      </c>
      <c r="G498" s="35"/>
      <c r="K498" s="352">
        <v>0</v>
      </c>
      <c r="L498" s="7">
        <v>0</v>
      </c>
    </row>
    <row r="499" spans="1:12" ht="15" customHeight="1">
      <c r="A499" s="1">
        <v>495</v>
      </c>
      <c r="B499" s="30" t="s">
        <v>643</v>
      </c>
      <c r="C499" s="30" t="s">
        <v>921</v>
      </c>
      <c r="D499" s="1" t="s">
        <v>383</v>
      </c>
      <c r="E499" s="30" t="s">
        <v>281</v>
      </c>
      <c r="K499" s="352">
        <v>0</v>
      </c>
      <c r="L499" s="7">
        <v>0</v>
      </c>
    </row>
    <row r="500" spans="1:12" ht="15" customHeight="1">
      <c r="A500" s="1">
        <v>496</v>
      </c>
      <c r="B500" s="30" t="s">
        <v>49</v>
      </c>
      <c r="C500" s="30" t="s">
        <v>921</v>
      </c>
      <c r="D500" s="30" t="s">
        <v>383</v>
      </c>
      <c r="E500" s="30" t="s">
        <v>606</v>
      </c>
      <c r="G500" s="35"/>
      <c r="K500" s="352">
        <v>0</v>
      </c>
      <c r="L500" s="7">
        <v>0</v>
      </c>
    </row>
    <row r="501" spans="1:12" ht="15" customHeight="1">
      <c r="A501" s="1">
        <v>497</v>
      </c>
      <c r="B501" s="30" t="s">
        <v>42</v>
      </c>
      <c r="C501" s="30" t="s">
        <v>922</v>
      </c>
      <c r="D501" s="30" t="s">
        <v>458</v>
      </c>
      <c r="E501" s="30" t="s">
        <v>457</v>
      </c>
      <c r="G501" s="35"/>
      <c r="K501" s="352">
        <v>0</v>
      </c>
      <c r="L501" s="7">
        <v>0</v>
      </c>
    </row>
    <row r="502" spans="1:12" ht="15" customHeight="1">
      <c r="A502" s="1">
        <v>498</v>
      </c>
      <c r="B502" s="30" t="s">
        <v>198</v>
      </c>
      <c r="C502" s="30" t="s">
        <v>923</v>
      </c>
      <c r="D502" s="1" t="s">
        <v>261</v>
      </c>
      <c r="E502" s="30" t="s">
        <v>337</v>
      </c>
      <c r="K502" s="352">
        <v>0</v>
      </c>
      <c r="L502" s="7">
        <v>0</v>
      </c>
    </row>
    <row r="503" spans="1:12" ht="15" customHeight="1">
      <c r="A503" s="1">
        <v>499</v>
      </c>
      <c r="B503" s="30" t="s">
        <v>58</v>
      </c>
      <c r="C503" s="30" t="s">
        <v>923</v>
      </c>
      <c r="D503" s="30"/>
      <c r="E503" s="30" t="s">
        <v>654</v>
      </c>
      <c r="K503" s="352">
        <v>0</v>
      </c>
      <c r="L503" s="7">
        <v>0</v>
      </c>
    </row>
    <row r="504" spans="1:12" ht="15" customHeight="1">
      <c r="A504" s="1">
        <v>500</v>
      </c>
      <c r="B504" s="30" t="s">
        <v>16</v>
      </c>
      <c r="C504" s="30" t="s">
        <v>924</v>
      </c>
      <c r="D504" s="30" t="s">
        <v>925</v>
      </c>
      <c r="E504" s="30" t="s">
        <v>601</v>
      </c>
      <c r="K504" s="352">
        <v>0</v>
      </c>
      <c r="L504" s="7">
        <v>0</v>
      </c>
    </row>
    <row r="505" spans="1:12" ht="15" customHeight="1">
      <c r="A505" s="1">
        <v>501</v>
      </c>
      <c r="B505" s="30" t="s">
        <v>49</v>
      </c>
      <c r="C505" s="30" t="s">
        <v>926</v>
      </c>
      <c r="D505" s="30" t="s">
        <v>928</v>
      </c>
      <c r="E505" s="30" t="s">
        <v>927</v>
      </c>
      <c r="K505" s="352">
        <v>0</v>
      </c>
      <c r="L505" s="7">
        <v>0</v>
      </c>
    </row>
    <row r="506" spans="1:12" ht="15" customHeight="1">
      <c r="A506" s="1">
        <v>502</v>
      </c>
      <c r="B506" s="1" t="s">
        <v>180</v>
      </c>
      <c r="C506" s="1" t="s">
        <v>929</v>
      </c>
      <c r="D506" s="30" t="s">
        <v>930</v>
      </c>
      <c r="E506" s="1" t="s">
        <v>819</v>
      </c>
      <c r="K506" s="352">
        <v>0</v>
      </c>
      <c r="L506" s="7">
        <v>0</v>
      </c>
    </row>
    <row r="507" spans="1:12" ht="15" customHeight="1">
      <c r="A507" s="1">
        <v>503</v>
      </c>
      <c r="B507" s="30" t="s">
        <v>206</v>
      </c>
      <c r="C507" s="30" t="s">
        <v>929</v>
      </c>
      <c r="D507" s="30" t="s">
        <v>383</v>
      </c>
      <c r="E507" s="30" t="s">
        <v>819</v>
      </c>
      <c r="K507" s="352">
        <v>0</v>
      </c>
      <c r="L507" s="7">
        <v>0</v>
      </c>
    </row>
    <row r="508" spans="1:12" ht="15" customHeight="1">
      <c r="A508" s="1">
        <v>504</v>
      </c>
      <c r="B508" s="1" t="s">
        <v>42</v>
      </c>
      <c r="C508" s="1" t="s">
        <v>325</v>
      </c>
      <c r="D508" s="1" t="s">
        <v>383</v>
      </c>
      <c r="E508" s="1" t="s">
        <v>326</v>
      </c>
      <c r="K508" s="352">
        <v>0</v>
      </c>
      <c r="L508" s="7">
        <v>0</v>
      </c>
    </row>
    <row r="509" spans="1:12" ht="15" customHeight="1">
      <c r="A509" s="1">
        <v>505</v>
      </c>
      <c r="B509" s="30" t="s">
        <v>71</v>
      </c>
      <c r="C509" s="30" t="s">
        <v>325</v>
      </c>
      <c r="D509" s="30" t="s">
        <v>383</v>
      </c>
      <c r="E509" s="1" t="s">
        <v>666</v>
      </c>
      <c r="G509" s="35"/>
      <c r="K509" s="352">
        <v>0</v>
      </c>
      <c r="L509" s="7">
        <v>0</v>
      </c>
    </row>
    <row r="510" spans="1:12" ht="15" customHeight="1">
      <c r="A510" s="1">
        <v>506</v>
      </c>
      <c r="B510" s="30" t="s">
        <v>83</v>
      </c>
      <c r="C510" s="30" t="s">
        <v>931</v>
      </c>
      <c r="D510" s="30" t="s">
        <v>658</v>
      </c>
      <c r="E510" s="30" t="s">
        <v>657</v>
      </c>
      <c r="G510" s="35"/>
      <c r="K510" s="352">
        <v>0</v>
      </c>
      <c r="L510" s="7">
        <v>0</v>
      </c>
    </row>
    <row r="511" spans="1:12" ht="15" customHeight="1">
      <c r="A511" s="1">
        <v>507</v>
      </c>
      <c r="B511" s="30" t="s">
        <v>713</v>
      </c>
      <c r="C511" s="30" t="s">
        <v>932</v>
      </c>
      <c r="D511" s="30" t="s">
        <v>383</v>
      </c>
      <c r="E511" s="30" t="s">
        <v>837</v>
      </c>
      <c r="K511" s="352">
        <v>0</v>
      </c>
      <c r="L511" s="7">
        <v>0</v>
      </c>
    </row>
    <row r="512" spans="1:12" ht="15" customHeight="1">
      <c r="A512" s="1">
        <v>508</v>
      </c>
      <c r="B512" s="30" t="s">
        <v>49</v>
      </c>
      <c r="C512" s="30" t="s">
        <v>933</v>
      </c>
      <c r="E512" s="30"/>
      <c r="K512" s="352">
        <v>0</v>
      </c>
      <c r="L512" s="7">
        <v>0</v>
      </c>
    </row>
    <row r="513" spans="1:12" ht="15" customHeight="1">
      <c r="A513" s="1">
        <v>509</v>
      </c>
      <c r="B513" s="30" t="s">
        <v>198</v>
      </c>
      <c r="C513" s="30" t="s">
        <v>934</v>
      </c>
      <c r="D513" s="1" t="s">
        <v>607</v>
      </c>
      <c r="E513" s="30" t="s">
        <v>606</v>
      </c>
      <c r="K513" s="352">
        <v>0</v>
      </c>
      <c r="L513" s="7">
        <v>0</v>
      </c>
    </row>
    <row r="514" spans="1:12" ht="15" customHeight="1">
      <c r="A514" s="1">
        <v>510</v>
      </c>
      <c r="B514" s="30" t="s">
        <v>290</v>
      </c>
      <c r="C514" s="30" t="s">
        <v>935</v>
      </c>
      <c r="D514" s="30" t="s">
        <v>832</v>
      </c>
      <c r="E514" s="30" t="s">
        <v>614</v>
      </c>
      <c r="K514" s="352">
        <v>0</v>
      </c>
      <c r="L514" s="7">
        <v>0</v>
      </c>
    </row>
    <row r="515" spans="1:12" ht="15" customHeight="1">
      <c r="A515" s="1">
        <v>511</v>
      </c>
      <c r="B515" s="30" t="s">
        <v>71</v>
      </c>
      <c r="C515" s="30" t="s">
        <v>936</v>
      </c>
      <c r="D515" s="1" t="s">
        <v>917</v>
      </c>
      <c r="E515" s="30" t="s">
        <v>916</v>
      </c>
      <c r="K515" s="352">
        <v>0</v>
      </c>
      <c r="L515" s="7">
        <v>0</v>
      </c>
    </row>
    <row r="516" spans="1:12" ht="15" customHeight="1">
      <c r="A516" s="1">
        <v>512</v>
      </c>
      <c r="B516" s="1" t="s">
        <v>188</v>
      </c>
      <c r="C516" s="1" t="s">
        <v>936</v>
      </c>
      <c r="E516" s="1" t="s">
        <v>771</v>
      </c>
      <c r="K516" s="352">
        <v>0</v>
      </c>
      <c r="L516" s="7">
        <v>0</v>
      </c>
    </row>
    <row r="517" spans="1:12" ht="15" customHeight="1">
      <c r="A517" s="1">
        <v>513</v>
      </c>
      <c r="B517" s="30" t="s">
        <v>599</v>
      </c>
      <c r="C517" s="30" t="s">
        <v>936</v>
      </c>
      <c r="D517" s="30" t="s">
        <v>458</v>
      </c>
      <c r="E517" s="30" t="s">
        <v>457</v>
      </c>
      <c r="K517" s="352">
        <v>0</v>
      </c>
      <c r="L517" s="7">
        <v>0</v>
      </c>
    </row>
    <row r="518" spans="1:12" ht="15" customHeight="1">
      <c r="A518" s="1">
        <v>514</v>
      </c>
      <c r="B518" s="30" t="s">
        <v>188</v>
      </c>
      <c r="C518" s="30" t="s">
        <v>937</v>
      </c>
      <c r="D518" s="30" t="s">
        <v>261</v>
      </c>
      <c r="E518" s="30" t="s">
        <v>337</v>
      </c>
      <c r="K518" s="352">
        <v>0</v>
      </c>
      <c r="L518" s="7">
        <v>0</v>
      </c>
    </row>
    <row r="519" spans="1:12" ht="15" customHeight="1">
      <c r="A519" s="1">
        <v>515</v>
      </c>
      <c r="B519" s="30" t="s">
        <v>64</v>
      </c>
      <c r="C519" s="30" t="s">
        <v>938</v>
      </c>
      <c r="D519" s="1" t="s">
        <v>383</v>
      </c>
      <c r="E519" s="30" t="s">
        <v>939</v>
      </c>
      <c r="K519" s="352">
        <v>0</v>
      </c>
      <c r="L519" s="7">
        <v>0</v>
      </c>
    </row>
    <row r="520" spans="1:12" ht="15" customHeight="1">
      <c r="A520" s="1">
        <v>516</v>
      </c>
      <c r="B520" s="42" t="s">
        <v>98</v>
      </c>
      <c r="C520" s="42" t="s">
        <v>940</v>
      </c>
      <c r="D520" s="42" t="s">
        <v>941</v>
      </c>
      <c r="E520" s="30"/>
      <c r="G520" s="43">
        <v>0</v>
      </c>
      <c r="K520" s="352">
        <v>0</v>
      </c>
      <c r="L520" s="32">
        <f>SUM(D520:K520)</f>
        <v>0</v>
      </c>
    </row>
    <row r="521" spans="1:12" ht="15" customHeight="1">
      <c r="A521" s="1">
        <v>517</v>
      </c>
      <c r="B521" s="30" t="s">
        <v>51</v>
      </c>
      <c r="C521" s="30" t="s">
        <v>147</v>
      </c>
      <c r="E521" s="30" t="s">
        <v>587</v>
      </c>
      <c r="G521" s="35"/>
      <c r="K521" s="352">
        <v>0</v>
      </c>
      <c r="L521" s="7">
        <v>0</v>
      </c>
    </row>
    <row r="522" spans="1:12" ht="15" customHeight="1">
      <c r="A522" s="1">
        <v>518</v>
      </c>
      <c r="B522" s="30" t="s">
        <v>36</v>
      </c>
      <c r="C522" s="30" t="s">
        <v>942</v>
      </c>
      <c r="E522" s="30" t="s">
        <v>723</v>
      </c>
      <c r="K522" s="352">
        <v>0</v>
      </c>
      <c r="L522" s="7">
        <v>0</v>
      </c>
    </row>
    <row r="523" spans="1:12" ht="15" customHeight="1">
      <c r="A523" s="1">
        <v>519</v>
      </c>
      <c r="B523" s="30" t="s">
        <v>39</v>
      </c>
      <c r="C523" s="30" t="s">
        <v>943</v>
      </c>
      <c r="E523" s="30" t="s">
        <v>771</v>
      </c>
      <c r="K523" s="352">
        <v>0</v>
      </c>
      <c r="L523" s="7">
        <v>0</v>
      </c>
    </row>
    <row r="524" spans="1:12" ht="15" customHeight="1">
      <c r="A524" s="1">
        <v>520</v>
      </c>
      <c r="B524" s="1" t="s">
        <v>944</v>
      </c>
      <c r="C524" s="1" t="s">
        <v>945</v>
      </c>
      <c r="D524" s="30"/>
      <c r="E524" s="1" t="s">
        <v>946</v>
      </c>
      <c r="K524" s="352">
        <v>0</v>
      </c>
      <c r="L524" s="7">
        <v>0</v>
      </c>
    </row>
    <row r="525" spans="1:12" ht="15" customHeight="1">
      <c r="A525" s="1">
        <v>521</v>
      </c>
      <c r="B525" s="1" t="s">
        <v>228</v>
      </c>
      <c r="C525" s="1" t="s">
        <v>558</v>
      </c>
      <c r="D525" s="1" t="s">
        <v>383</v>
      </c>
      <c r="E525" s="1" t="s">
        <v>521</v>
      </c>
      <c r="K525" s="352">
        <v>0</v>
      </c>
      <c r="L525" s="7">
        <v>0</v>
      </c>
    </row>
    <row r="526" spans="1:12" ht="15" customHeight="1">
      <c r="A526" s="1">
        <v>522</v>
      </c>
      <c r="B526" s="30" t="s">
        <v>123</v>
      </c>
      <c r="C526" s="30" t="s">
        <v>947</v>
      </c>
      <c r="D526" s="30" t="s">
        <v>383</v>
      </c>
      <c r="E526" s="30" t="s">
        <v>814</v>
      </c>
      <c r="K526" s="352">
        <v>0</v>
      </c>
      <c r="L526" s="7">
        <v>0</v>
      </c>
    </row>
    <row r="527" spans="1:12" ht="15" customHeight="1">
      <c r="A527" s="1">
        <v>523</v>
      </c>
      <c r="B527" s="30" t="s">
        <v>71</v>
      </c>
      <c r="C527" s="30" t="s">
        <v>948</v>
      </c>
      <c r="D527" s="1" t="s">
        <v>458</v>
      </c>
      <c r="E527" s="30" t="s">
        <v>457</v>
      </c>
      <c r="G527" s="35"/>
      <c r="K527" s="352">
        <v>0</v>
      </c>
      <c r="L527" s="7">
        <v>0</v>
      </c>
    </row>
    <row r="528" spans="1:12" ht="15" customHeight="1">
      <c r="A528" s="1">
        <v>524</v>
      </c>
      <c r="B528" s="30" t="s">
        <v>133</v>
      </c>
      <c r="C528" s="30" t="s">
        <v>950</v>
      </c>
      <c r="E528" s="30" t="s">
        <v>723</v>
      </c>
      <c r="K528" s="352">
        <v>0</v>
      </c>
      <c r="L528" s="7">
        <v>0</v>
      </c>
    </row>
    <row r="529" spans="1:12" ht="15" customHeight="1">
      <c r="A529" s="1">
        <v>525</v>
      </c>
      <c r="B529" s="30" t="s">
        <v>599</v>
      </c>
      <c r="C529" s="30" t="s">
        <v>953</v>
      </c>
      <c r="D529" s="30" t="s">
        <v>344</v>
      </c>
      <c r="E529" s="30" t="s">
        <v>286</v>
      </c>
      <c r="G529" s="35"/>
      <c r="K529" s="352">
        <v>0</v>
      </c>
      <c r="L529" s="7">
        <v>0</v>
      </c>
    </row>
    <row r="530" spans="1:12" ht="15" customHeight="1">
      <c r="A530" s="1">
        <v>526</v>
      </c>
      <c r="B530" s="30" t="s">
        <v>39</v>
      </c>
      <c r="C530" s="30" t="s">
        <v>954</v>
      </c>
      <c r="D530" s="30" t="s">
        <v>383</v>
      </c>
      <c r="E530" s="30" t="s">
        <v>587</v>
      </c>
      <c r="K530" s="352">
        <v>0</v>
      </c>
      <c r="L530" s="7">
        <v>0</v>
      </c>
    </row>
    <row r="531" spans="1:12" ht="15" customHeight="1">
      <c r="A531" s="1">
        <v>527</v>
      </c>
      <c r="B531" s="30" t="s">
        <v>955</v>
      </c>
      <c r="C531" s="30" t="s">
        <v>956</v>
      </c>
      <c r="E531" s="30" t="s">
        <v>587</v>
      </c>
      <c r="K531" s="352">
        <v>0</v>
      </c>
      <c r="L531" s="7">
        <v>0</v>
      </c>
    </row>
    <row r="532" spans="1:12" ht="15" customHeight="1">
      <c r="A532" s="1">
        <v>528</v>
      </c>
      <c r="B532" s="42" t="s">
        <v>608</v>
      </c>
      <c r="C532" s="42" t="s">
        <v>609</v>
      </c>
      <c r="D532" s="30"/>
      <c r="E532" s="42" t="s">
        <v>22</v>
      </c>
      <c r="G532" s="43">
        <v>0</v>
      </c>
      <c r="L532" s="32">
        <f aca="true" t="shared" si="9" ref="L532:L544">SUM(F532:K532)</f>
        <v>0</v>
      </c>
    </row>
    <row r="533" spans="1:12" ht="15" customHeight="1">
      <c r="A533" s="1">
        <v>529</v>
      </c>
      <c r="B533" s="42" t="s">
        <v>49</v>
      </c>
      <c r="C533" s="42" t="s">
        <v>610</v>
      </c>
      <c r="E533" s="42" t="s">
        <v>155</v>
      </c>
      <c r="G533" s="43">
        <v>0</v>
      </c>
      <c r="L533" s="32">
        <f t="shared" si="9"/>
        <v>0</v>
      </c>
    </row>
    <row r="534" spans="1:12" ht="15" customHeight="1">
      <c r="A534" s="1">
        <v>530</v>
      </c>
      <c r="B534" s="33" t="s">
        <v>39</v>
      </c>
      <c r="C534" s="33" t="s">
        <v>619</v>
      </c>
      <c r="E534" s="33" t="s">
        <v>22</v>
      </c>
      <c r="G534" s="35"/>
      <c r="I534" s="5">
        <v>0</v>
      </c>
      <c r="L534" s="32">
        <f t="shared" si="9"/>
        <v>0</v>
      </c>
    </row>
    <row r="535" spans="1:12" ht="15" customHeight="1">
      <c r="A535" s="1">
        <v>531</v>
      </c>
      <c r="B535" s="42" t="s">
        <v>623</v>
      </c>
      <c r="C535" s="42" t="s">
        <v>72</v>
      </c>
      <c r="D535" s="42" t="s">
        <v>624</v>
      </c>
      <c r="E535" s="30"/>
      <c r="G535" s="43">
        <v>0</v>
      </c>
      <c r="L535" s="32">
        <f t="shared" si="9"/>
        <v>0</v>
      </c>
    </row>
    <row r="536" spans="1:12" ht="15" customHeight="1">
      <c r="A536" s="1">
        <v>532</v>
      </c>
      <c r="B536" s="42" t="s">
        <v>26</v>
      </c>
      <c r="C536" s="42" t="s">
        <v>630</v>
      </c>
      <c r="D536" s="30"/>
      <c r="E536" s="42" t="s">
        <v>22</v>
      </c>
      <c r="G536" s="43">
        <v>0</v>
      </c>
      <c r="L536" s="32">
        <f t="shared" si="9"/>
        <v>0</v>
      </c>
    </row>
    <row r="537" spans="1:12" ht="15" customHeight="1">
      <c r="A537" s="1">
        <v>533</v>
      </c>
      <c r="B537" s="28" t="s">
        <v>53</v>
      </c>
      <c r="C537" s="28" t="s">
        <v>633</v>
      </c>
      <c r="E537" s="28" t="s">
        <v>22</v>
      </c>
      <c r="F537" s="31">
        <v>0</v>
      </c>
      <c r="L537" s="32">
        <f t="shared" si="9"/>
        <v>0</v>
      </c>
    </row>
    <row r="538" spans="1:12" ht="15" customHeight="1">
      <c r="A538" s="1">
        <v>534</v>
      </c>
      <c r="B538" s="33" t="s">
        <v>643</v>
      </c>
      <c r="C538" s="33" t="s">
        <v>644</v>
      </c>
      <c r="D538" s="33" t="s">
        <v>391</v>
      </c>
      <c r="E538" s="33" t="s">
        <v>94</v>
      </c>
      <c r="H538" s="4">
        <v>0</v>
      </c>
      <c r="L538" s="32">
        <f t="shared" si="9"/>
        <v>0</v>
      </c>
    </row>
    <row r="539" spans="1:12" ht="15" customHeight="1">
      <c r="A539" s="1">
        <v>535</v>
      </c>
      <c r="B539" s="33" t="s">
        <v>23</v>
      </c>
      <c r="C539" s="33" t="s">
        <v>655</v>
      </c>
      <c r="D539" s="33" t="s">
        <v>35</v>
      </c>
      <c r="E539" s="33" t="s">
        <v>22</v>
      </c>
      <c r="H539" s="4">
        <v>0</v>
      </c>
      <c r="L539" s="32">
        <f t="shared" si="9"/>
        <v>0</v>
      </c>
    </row>
    <row r="540" spans="1:12" ht="15" customHeight="1">
      <c r="A540" s="1">
        <v>536</v>
      </c>
      <c r="B540" s="33" t="s">
        <v>75</v>
      </c>
      <c r="C540" s="33" t="s">
        <v>664</v>
      </c>
      <c r="D540" s="33" t="s">
        <v>80</v>
      </c>
      <c r="E540" s="33" t="s">
        <v>22</v>
      </c>
      <c r="H540" s="4">
        <v>0</v>
      </c>
      <c r="L540" s="32">
        <f t="shared" si="9"/>
        <v>0</v>
      </c>
    </row>
    <row r="541" spans="1:12" ht="15" customHeight="1">
      <c r="A541" s="1">
        <v>537</v>
      </c>
      <c r="B541" s="42" t="s">
        <v>33</v>
      </c>
      <c r="C541" s="42" t="s">
        <v>667</v>
      </c>
      <c r="D541" s="36" t="s">
        <v>80</v>
      </c>
      <c r="E541" s="36"/>
      <c r="G541" s="43">
        <v>0</v>
      </c>
      <c r="L541" s="32">
        <f t="shared" si="9"/>
        <v>0</v>
      </c>
    </row>
    <row r="542" spans="1:12" ht="15" customHeight="1">
      <c r="A542" s="1">
        <v>538</v>
      </c>
      <c r="B542" s="36" t="s">
        <v>55</v>
      </c>
      <c r="C542" s="36" t="s">
        <v>672</v>
      </c>
      <c r="D542" s="36" t="s">
        <v>673</v>
      </c>
      <c r="E542" s="36" t="s">
        <v>674</v>
      </c>
      <c r="H542" s="4">
        <v>0</v>
      </c>
      <c r="L542" s="32">
        <f t="shared" si="9"/>
        <v>0</v>
      </c>
    </row>
    <row r="543" spans="1:12" ht="15" customHeight="1">
      <c r="A543" s="1">
        <v>539</v>
      </c>
      <c r="B543" s="42" t="s">
        <v>329</v>
      </c>
      <c r="C543" s="42" t="s">
        <v>682</v>
      </c>
      <c r="E543" s="42" t="s">
        <v>22</v>
      </c>
      <c r="G543" s="43">
        <v>0</v>
      </c>
      <c r="L543" s="32">
        <f t="shared" si="9"/>
        <v>0</v>
      </c>
    </row>
    <row r="544" spans="1:12" ht="15" customHeight="1">
      <c r="A544" s="1">
        <v>540</v>
      </c>
      <c r="B544" s="42" t="s">
        <v>188</v>
      </c>
      <c r="C544" s="42" t="s">
        <v>59</v>
      </c>
      <c r="D544" s="30"/>
      <c r="E544" s="42" t="s">
        <v>22</v>
      </c>
      <c r="G544" s="43">
        <v>0</v>
      </c>
      <c r="L544" s="32">
        <f t="shared" si="9"/>
        <v>0</v>
      </c>
    </row>
    <row r="545" spans="1:12" ht="15" customHeight="1">
      <c r="A545" s="1">
        <v>541</v>
      </c>
      <c r="B545" s="42" t="s">
        <v>180</v>
      </c>
      <c r="C545" s="42" t="s">
        <v>683</v>
      </c>
      <c r="E545" s="42" t="s">
        <v>22</v>
      </c>
      <c r="G545" s="43">
        <v>0</v>
      </c>
      <c r="L545" s="32">
        <v>0</v>
      </c>
    </row>
    <row r="546" spans="1:12" ht="15" customHeight="1">
      <c r="A546" s="1">
        <v>542</v>
      </c>
      <c r="B546" s="36" t="s">
        <v>131</v>
      </c>
      <c r="C546" s="36" t="s">
        <v>690</v>
      </c>
      <c r="D546" s="36" t="s">
        <v>691</v>
      </c>
      <c r="E546" s="36" t="s">
        <v>48</v>
      </c>
      <c r="G546" s="35"/>
      <c r="H546" s="4">
        <v>0</v>
      </c>
      <c r="L546" s="32">
        <f aca="true" t="shared" si="10" ref="L546:L577">SUM(F546:K546)</f>
        <v>0</v>
      </c>
    </row>
    <row r="547" spans="1:12" ht="15" customHeight="1">
      <c r="A547" s="1">
        <v>543</v>
      </c>
      <c r="B547" s="36" t="s">
        <v>86</v>
      </c>
      <c r="C547" s="36" t="s">
        <v>695</v>
      </c>
      <c r="D547" s="36" t="s">
        <v>696</v>
      </c>
      <c r="E547" s="36" t="s">
        <v>697</v>
      </c>
      <c r="H547" s="4">
        <v>0</v>
      </c>
      <c r="L547" s="32">
        <f t="shared" si="10"/>
        <v>0</v>
      </c>
    </row>
    <row r="548" spans="1:12" ht="15" customHeight="1">
      <c r="A548" s="1">
        <v>544</v>
      </c>
      <c r="B548" s="33" t="s">
        <v>142</v>
      </c>
      <c r="C548" s="33" t="s">
        <v>699</v>
      </c>
      <c r="D548" s="45" t="s">
        <v>301</v>
      </c>
      <c r="E548" s="33" t="s">
        <v>22</v>
      </c>
      <c r="H548" s="4">
        <v>0</v>
      </c>
      <c r="L548" s="32">
        <f t="shared" si="10"/>
        <v>0</v>
      </c>
    </row>
    <row r="549" spans="1:12" ht="15" customHeight="1">
      <c r="A549" s="1">
        <v>545</v>
      </c>
      <c r="B549" s="42" t="s">
        <v>53</v>
      </c>
      <c r="C549" s="42" t="s">
        <v>700</v>
      </c>
      <c r="D549" s="36" t="s">
        <v>57</v>
      </c>
      <c r="E549" s="36" t="s">
        <v>22</v>
      </c>
      <c r="G549" s="43">
        <v>0</v>
      </c>
      <c r="H549" s="4">
        <v>0</v>
      </c>
      <c r="L549" s="32">
        <f t="shared" si="10"/>
        <v>0</v>
      </c>
    </row>
    <row r="550" spans="1:12" ht="15" customHeight="1">
      <c r="A550" s="1">
        <v>546</v>
      </c>
      <c r="B550" s="36" t="s">
        <v>64</v>
      </c>
      <c r="C550" s="36" t="s">
        <v>701</v>
      </c>
      <c r="E550" s="36" t="s">
        <v>355</v>
      </c>
      <c r="H550" s="4">
        <v>0</v>
      </c>
      <c r="L550" s="32">
        <f t="shared" si="10"/>
        <v>0</v>
      </c>
    </row>
    <row r="551" spans="1:12" ht="15" customHeight="1">
      <c r="A551" s="1">
        <v>547</v>
      </c>
      <c r="B551" s="33" t="s">
        <v>131</v>
      </c>
      <c r="C551" s="33" t="s">
        <v>708</v>
      </c>
      <c r="E551" s="33" t="s">
        <v>709</v>
      </c>
      <c r="H551" s="4">
        <v>0</v>
      </c>
      <c r="L551" s="32">
        <f t="shared" si="10"/>
        <v>0</v>
      </c>
    </row>
    <row r="552" spans="1:12" ht="15" customHeight="1">
      <c r="A552" s="1">
        <v>548</v>
      </c>
      <c r="B552" s="36" t="s">
        <v>716</v>
      </c>
      <c r="C552" s="36" t="s">
        <v>717</v>
      </c>
      <c r="D552" s="36" t="s">
        <v>718</v>
      </c>
      <c r="E552" s="36" t="s">
        <v>719</v>
      </c>
      <c r="G552" s="35"/>
      <c r="H552" s="4">
        <v>0</v>
      </c>
      <c r="L552" s="32">
        <f t="shared" si="10"/>
        <v>0</v>
      </c>
    </row>
    <row r="553" spans="1:12" ht="15" customHeight="1">
      <c r="A553" s="1">
        <v>549</v>
      </c>
      <c r="B553" s="42" t="s">
        <v>599</v>
      </c>
      <c r="C553" s="42" t="s">
        <v>739</v>
      </c>
      <c r="D553" s="30"/>
      <c r="E553" s="42" t="s">
        <v>22</v>
      </c>
      <c r="G553" s="43">
        <v>0</v>
      </c>
      <c r="L553" s="32">
        <f t="shared" si="10"/>
        <v>0</v>
      </c>
    </row>
    <row r="554" spans="1:12" ht="15" customHeight="1">
      <c r="A554" s="1">
        <v>550</v>
      </c>
      <c r="B554" s="42" t="s">
        <v>623</v>
      </c>
      <c r="C554" s="42" t="s">
        <v>740</v>
      </c>
      <c r="D554" s="30"/>
      <c r="E554" s="42" t="s">
        <v>741</v>
      </c>
      <c r="G554" s="43">
        <v>0</v>
      </c>
      <c r="H554" s="4">
        <v>0</v>
      </c>
      <c r="L554" s="32">
        <f t="shared" si="10"/>
        <v>0</v>
      </c>
    </row>
    <row r="555" spans="1:12" ht="15" customHeight="1">
      <c r="A555" s="1">
        <v>551</v>
      </c>
      <c r="B555" s="42" t="s">
        <v>23</v>
      </c>
      <c r="C555" s="42" t="s">
        <v>742</v>
      </c>
      <c r="E555" s="42" t="s">
        <v>94</v>
      </c>
      <c r="G555" s="43">
        <v>0</v>
      </c>
      <c r="L555" s="32">
        <f t="shared" si="10"/>
        <v>0</v>
      </c>
    </row>
    <row r="556" spans="1:12" ht="15" customHeight="1">
      <c r="A556" s="1">
        <v>552</v>
      </c>
      <c r="B556" s="36" t="s">
        <v>176</v>
      </c>
      <c r="C556" s="36" t="s">
        <v>743</v>
      </c>
      <c r="E556" s="36" t="s">
        <v>580</v>
      </c>
      <c r="H556" s="4">
        <v>0</v>
      </c>
      <c r="L556" s="32">
        <f t="shared" si="10"/>
        <v>0</v>
      </c>
    </row>
    <row r="557" spans="1:12" ht="15" customHeight="1">
      <c r="A557" s="1">
        <v>553</v>
      </c>
      <c r="B557" s="33" t="s">
        <v>55</v>
      </c>
      <c r="C557" s="33" t="s">
        <v>756</v>
      </c>
      <c r="D557" s="33" t="s">
        <v>479</v>
      </c>
      <c r="E557" s="33" t="s">
        <v>22</v>
      </c>
      <c r="G557" s="35"/>
      <c r="H557" s="4">
        <v>0</v>
      </c>
      <c r="L557" s="32">
        <f t="shared" si="10"/>
        <v>0</v>
      </c>
    </row>
    <row r="558" spans="1:12" ht="15" customHeight="1">
      <c r="A558" s="1">
        <v>554</v>
      </c>
      <c r="B558" s="33" t="s">
        <v>599</v>
      </c>
      <c r="C558" s="33" t="s">
        <v>757</v>
      </c>
      <c r="D558" s="30"/>
      <c r="E558" s="33" t="s">
        <v>22</v>
      </c>
      <c r="G558" s="35"/>
      <c r="I558" s="5">
        <v>0</v>
      </c>
      <c r="L558" s="32">
        <f t="shared" si="10"/>
        <v>0</v>
      </c>
    </row>
    <row r="559" spans="1:12" ht="15" customHeight="1">
      <c r="A559" s="1">
        <v>555</v>
      </c>
      <c r="B559" s="34" t="s">
        <v>761</v>
      </c>
      <c r="C559" s="34" t="s">
        <v>762</v>
      </c>
      <c r="D559" s="34"/>
      <c r="E559" s="34" t="s">
        <v>340</v>
      </c>
      <c r="J559" s="6">
        <v>0</v>
      </c>
      <c r="L559" s="32">
        <f t="shared" si="10"/>
        <v>0</v>
      </c>
    </row>
    <row r="560" spans="1:12" ht="15" customHeight="1">
      <c r="A560" s="1">
        <v>556</v>
      </c>
      <c r="B560" s="33" t="s">
        <v>33</v>
      </c>
      <c r="C560" s="33" t="s">
        <v>390</v>
      </c>
      <c r="D560" s="33" t="s">
        <v>391</v>
      </c>
      <c r="E560" s="33" t="s">
        <v>22</v>
      </c>
      <c r="H560" s="4">
        <v>0</v>
      </c>
      <c r="L560" s="32">
        <f t="shared" si="10"/>
        <v>0</v>
      </c>
    </row>
    <row r="561" spans="1:12" ht="15" customHeight="1">
      <c r="A561" s="1">
        <v>557</v>
      </c>
      <c r="B561" s="36" t="s">
        <v>131</v>
      </c>
      <c r="C561" s="36" t="s">
        <v>387</v>
      </c>
      <c r="E561" s="36" t="s">
        <v>770</v>
      </c>
      <c r="H561" s="4">
        <v>0</v>
      </c>
      <c r="L561" s="32">
        <f t="shared" si="10"/>
        <v>0</v>
      </c>
    </row>
    <row r="562" spans="1:12" ht="15" customHeight="1">
      <c r="A562" s="1">
        <v>558</v>
      </c>
      <c r="B562" s="36" t="s">
        <v>86</v>
      </c>
      <c r="C562" s="36" t="s">
        <v>772</v>
      </c>
      <c r="E562" s="36" t="s">
        <v>22</v>
      </c>
      <c r="H562" s="4">
        <v>0</v>
      </c>
      <c r="L562" s="32">
        <f t="shared" si="10"/>
        <v>0</v>
      </c>
    </row>
    <row r="563" spans="1:12" ht="15" customHeight="1">
      <c r="A563" s="1">
        <v>559</v>
      </c>
      <c r="B563" s="42" t="s">
        <v>33</v>
      </c>
      <c r="C563" s="42" t="s">
        <v>785</v>
      </c>
      <c r="D563" s="42" t="s">
        <v>786</v>
      </c>
      <c r="G563" s="43">
        <v>0</v>
      </c>
      <c r="L563" s="32">
        <f t="shared" si="10"/>
        <v>0</v>
      </c>
    </row>
    <row r="564" spans="1:12" ht="15" customHeight="1">
      <c r="A564" s="1">
        <v>560</v>
      </c>
      <c r="B564" s="36" t="s">
        <v>188</v>
      </c>
      <c r="C564" s="36" t="s">
        <v>798</v>
      </c>
      <c r="E564" s="36" t="s">
        <v>22</v>
      </c>
      <c r="H564" s="4">
        <v>0</v>
      </c>
      <c r="L564" s="32">
        <f t="shared" si="10"/>
        <v>0</v>
      </c>
    </row>
    <row r="565" spans="1:12" ht="15" customHeight="1">
      <c r="A565" s="1">
        <v>561</v>
      </c>
      <c r="B565" s="36" t="s">
        <v>83</v>
      </c>
      <c r="C565" s="36" t="s">
        <v>804</v>
      </c>
      <c r="D565" s="36" t="s">
        <v>805</v>
      </c>
      <c r="E565" s="36" t="s">
        <v>22</v>
      </c>
      <c r="H565" s="4">
        <v>0</v>
      </c>
      <c r="L565" s="32">
        <f t="shared" si="10"/>
        <v>0</v>
      </c>
    </row>
    <row r="566" spans="1:12" ht="15" customHeight="1">
      <c r="A566" s="1">
        <v>562</v>
      </c>
      <c r="B566" s="33" t="s">
        <v>95</v>
      </c>
      <c r="C566" s="33" t="s">
        <v>810</v>
      </c>
      <c r="E566" s="33" t="s">
        <v>22</v>
      </c>
      <c r="H566" s="4">
        <v>0</v>
      </c>
      <c r="L566" s="32">
        <f t="shared" si="10"/>
        <v>0</v>
      </c>
    </row>
    <row r="567" spans="1:12" ht="15" customHeight="1">
      <c r="A567" s="1">
        <v>563</v>
      </c>
      <c r="B567" s="33" t="s">
        <v>811</v>
      </c>
      <c r="C567" s="33" t="s">
        <v>812</v>
      </c>
      <c r="E567" s="33" t="s">
        <v>22</v>
      </c>
      <c r="H567" s="4">
        <v>0</v>
      </c>
      <c r="L567" s="32">
        <f t="shared" si="10"/>
        <v>0</v>
      </c>
    </row>
    <row r="568" spans="1:12" ht="15" customHeight="1">
      <c r="A568" s="1">
        <v>564</v>
      </c>
      <c r="B568" s="33" t="s">
        <v>140</v>
      </c>
      <c r="C568" s="33" t="s">
        <v>503</v>
      </c>
      <c r="D568" s="30"/>
      <c r="E568" s="33" t="s">
        <v>22</v>
      </c>
      <c r="I568" s="5">
        <v>0</v>
      </c>
      <c r="L568" s="32">
        <f t="shared" si="10"/>
        <v>0</v>
      </c>
    </row>
    <row r="569" spans="1:12" ht="15" customHeight="1">
      <c r="A569" s="1">
        <v>565</v>
      </c>
      <c r="B569" s="33" t="s">
        <v>176</v>
      </c>
      <c r="C569" s="33" t="s">
        <v>834</v>
      </c>
      <c r="E569" s="33" t="s">
        <v>155</v>
      </c>
      <c r="G569" s="35"/>
      <c r="I569" s="5">
        <v>0</v>
      </c>
      <c r="L569" s="32">
        <f t="shared" si="10"/>
        <v>0</v>
      </c>
    </row>
    <row r="570" spans="1:12" ht="15" customHeight="1">
      <c r="A570" s="1">
        <v>566</v>
      </c>
      <c r="B570" s="36" t="s">
        <v>140</v>
      </c>
      <c r="C570" s="36" t="s">
        <v>836</v>
      </c>
      <c r="D570" s="36" t="s">
        <v>70</v>
      </c>
      <c r="E570" s="36" t="s">
        <v>22</v>
      </c>
      <c r="G570" s="35"/>
      <c r="H570" s="4">
        <v>0</v>
      </c>
      <c r="L570" s="32">
        <f t="shared" si="10"/>
        <v>0</v>
      </c>
    </row>
    <row r="571" spans="1:12" ht="15" customHeight="1">
      <c r="A571" s="1">
        <v>567</v>
      </c>
      <c r="B571" s="36" t="s">
        <v>53</v>
      </c>
      <c r="C571" s="36" t="s">
        <v>114</v>
      </c>
      <c r="E571" s="36" t="s">
        <v>22</v>
      </c>
      <c r="H571" s="4">
        <v>0</v>
      </c>
      <c r="L571" s="32">
        <f t="shared" si="10"/>
        <v>0</v>
      </c>
    </row>
    <row r="572" spans="1:12" ht="15" customHeight="1">
      <c r="A572" s="1">
        <v>568</v>
      </c>
      <c r="B572" s="36" t="s">
        <v>121</v>
      </c>
      <c r="C572" s="36" t="s">
        <v>843</v>
      </c>
      <c r="D572" s="36" t="s">
        <v>844</v>
      </c>
      <c r="E572" s="36" t="s">
        <v>22</v>
      </c>
      <c r="G572" s="35"/>
      <c r="H572" s="4">
        <v>0</v>
      </c>
      <c r="L572" s="32">
        <f t="shared" si="10"/>
        <v>0</v>
      </c>
    </row>
    <row r="573" spans="1:12" ht="15" customHeight="1">
      <c r="A573" s="1">
        <v>569</v>
      </c>
      <c r="B573" s="42" t="s">
        <v>396</v>
      </c>
      <c r="C573" s="42" t="s">
        <v>847</v>
      </c>
      <c r="E573" s="42" t="s">
        <v>230</v>
      </c>
      <c r="G573" s="43">
        <v>0</v>
      </c>
      <c r="L573" s="32">
        <f t="shared" si="10"/>
        <v>0</v>
      </c>
    </row>
    <row r="574" spans="1:12" ht="15" customHeight="1">
      <c r="A574" s="1">
        <v>570</v>
      </c>
      <c r="B574" s="36" t="s">
        <v>290</v>
      </c>
      <c r="C574" s="36" t="s">
        <v>848</v>
      </c>
      <c r="E574" s="36" t="s">
        <v>22</v>
      </c>
      <c r="G574" s="35"/>
      <c r="H574" s="4">
        <v>0</v>
      </c>
      <c r="L574" s="32">
        <f t="shared" si="10"/>
        <v>0</v>
      </c>
    </row>
    <row r="575" spans="1:12" ht="15" customHeight="1">
      <c r="A575" s="1">
        <v>571</v>
      </c>
      <c r="B575" s="36" t="s">
        <v>19</v>
      </c>
      <c r="C575" s="36" t="s">
        <v>852</v>
      </c>
      <c r="D575" s="30"/>
      <c r="E575" s="36" t="s">
        <v>77</v>
      </c>
      <c r="H575" s="4">
        <v>0</v>
      </c>
      <c r="L575" s="32">
        <f t="shared" si="10"/>
        <v>0</v>
      </c>
    </row>
    <row r="576" spans="1:12" ht="15" customHeight="1">
      <c r="A576" s="1">
        <v>572</v>
      </c>
      <c r="B576" s="36" t="s">
        <v>33</v>
      </c>
      <c r="C576" s="36" t="s">
        <v>852</v>
      </c>
      <c r="D576" s="30"/>
      <c r="E576" s="36" t="s">
        <v>77</v>
      </c>
      <c r="H576" s="4">
        <v>0</v>
      </c>
      <c r="L576" s="32">
        <f t="shared" si="10"/>
        <v>0</v>
      </c>
    </row>
    <row r="577" spans="1:12" ht="15" customHeight="1">
      <c r="A577" s="1">
        <v>573</v>
      </c>
      <c r="B577" s="33" t="s">
        <v>131</v>
      </c>
      <c r="C577" s="33" t="s">
        <v>873</v>
      </c>
      <c r="E577" s="33" t="s">
        <v>22</v>
      </c>
      <c r="I577" s="5">
        <v>0</v>
      </c>
      <c r="L577" s="32">
        <f t="shared" si="10"/>
        <v>0</v>
      </c>
    </row>
    <row r="578" spans="1:12" ht="15" customHeight="1">
      <c r="A578" s="1">
        <v>574</v>
      </c>
      <c r="B578" s="28" t="s">
        <v>188</v>
      </c>
      <c r="C578" s="28" t="s">
        <v>881</v>
      </c>
      <c r="D578" s="28" t="s">
        <v>882</v>
      </c>
      <c r="E578" s="28" t="s">
        <v>22</v>
      </c>
      <c r="F578" s="31">
        <v>0</v>
      </c>
      <c r="L578" s="32">
        <f aca="true" t="shared" si="11" ref="L578:L596">SUM(F578:K578)</f>
        <v>0</v>
      </c>
    </row>
    <row r="579" spans="1:12" ht="15" customHeight="1">
      <c r="A579" s="1">
        <v>575</v>
      </c>
      <c r="B579" s="42" t="s">
        <v>49</v>
      </c>
      <c r="C579" s="42" t="s">
        <v>881</v>
      </c>
      <c r="E579" s="42" t="s">
        <v>22</v>
      </c>
      <c r="G579" s="43">
        <v>0</v>
      </c>
      <c r="L579" s="32">
        <f t="shared" si="11"/>
        <v>0</v>
      </c>
    </row>
    <row r="580" spans="1:12" ht="15" customHeight="1">
      <c r="A580" s="1">
        <v>576</v>
      </c>
      <c r="B580" s="42" t="s">
        <v>730</v>
      </c>
      <c r="C580" s="42" t="s">
        <v>884</v>
      </c>
      <c r="D580" s="42" t="s">
        <v>885</v>
      </c>
      <c r="E580" s="30"/>
      <c r="G580" s="43">
        <v>0</v>
      </c>
      <c r="L580" s="32">
        <f t="shared" si="11"/>
        <v>0</v>
      </c>
    </row>
    <row r="581" spans="1:12" ht="15" customHeight="1">
      <c r="A581" s="1">
        <v>577</v>
      </c>
      <c r="B581" s="33" t="s">
        <v>64</v>
      </c>
      <c r="C581" s="33" t="s">
        <v>888</v>
      </c>
      <c r="E581" s="33" t="s">
        <v>22</v>
      </c>
      <c r="H581" s="4">
        <v>0</v>
      </c>
      <c r="L581" s="32">
        <f t="shared" si="11"/>
        <v>0</v>
      </c>
    </row>
    <row r="582" spans="1:12" ht="15" customHeight="1">
      <c r="A582" s="1">
        <v>578</v>
      </c>
      <c r="B582" s="33" t="s">
        <v>19</v>
      </c>
      <c r="C582" s="33" t="s">
        <v>888</v>
      </c>
      <c r="D582" s="30"/>
      <c r="E582" s="33" t="s">
        <v>22</v>
      </c>
      <c r="G582" s="35"/>
      <c r="H582" s="4">
        <v>0</v>
      </c>
      <c r="L582" s="32">
        <f t="shared" si="11"/>
        <v>0</v>
      </c>
    </row>
    <row r="583" spans="1:12" ht="15" customHeight="1">
      <c r="A583" s="1">
        <v>579</v>
      </c>
      <c r="B583" s="42" t="s">
        <v>180</v>
      </c>
      <c r="C583" s="42" t="s">
        <v>889</v>
      </c>
      <c r="E583" s="42" t="s">
        <v>890</v>
      </c>
      <c r="G583" s="43">
        <v>0</v>
      </c>
      <c r="L583" s="32">
        <f t="shared" si="11"/>
        <v>0</v>
      </c>
    </row>
    <row r="584" spans="1:12" ht="15" customHeight="1">
      <c r="A584" s="1">
        <v>580</v>
      </c>
      <c r="B584" s="36" t="s">
        <v>53</v>
      </c>
      <c r="C584" s="36" t="s">
        <v>891</v>
      </c>
      <c r="E584" s="36" t="s">
        <v>77</v>
      </c>
      <c r="H584" s="4">
        <v>0</v>
      </c>
      <c r="L584" s="32">
        <f t="shared" si="11"/>
        <v>0</v>
      </c>
    </row>
    <row r="585" spans="1:12" ht="15" customHeight="1">
      <c r="A585" s="1">
        <v>581</v>
      </c>
      <c r="B585" s="36" t="s">
        <v>42</v>
      </c>
      <c r="C585" s="36" t="s">
        <v>892</v>
      </c>
      <c r="D585" s="28" t="s">
        <v>38</v>
      </c>
      <c r="E585" s="36" t="s">
        <v>22</v>
      </c>
      <c r="H585" s="4">
        <v>0</v>
      </c>
      <c r="I585" s="5">
        <v>0</v>
      </c>
      <c r="L585" s="32">
        <f t="shared" si="11"/>
        <v>0</v>
      </c>
    </row>
    <row r="586" spans="1:12" ht="15" customHeight="1">
      <c r="A586" s="1">
        <v>582</v>
      </c>
      <c r="B586" s="33" t="s">
        <v>58</v>
      </c>
      <c r="C586" s="33" t="s">
        <v>895</v>
      </c>
      <c r="E586" s="33" t="s">
        <v>22</v>
      </c>
      <c r="G586" s="35"/>
      <c r="I586" s="5">
        <v>0</v>
      </c>
      <c r="L586" s="32">
        <f t="shared" si="11"/>
        <v>0</v>
      </c>
    </row>
    <row r="587" spans="1:12" ht="15" customHeight="1">
      <c r="A587" s="1">
        <v>583</v>
      </c>
      <c r="B587" s="33" t="s">
        <v>140</v>
      </c>
      <c r="C587" s="33" t="s">
        <v>897</v>
      </c>
      <c r="E587" s="33" t="s">
        <v>898</v>
      </c>
      <c r="I587" s="5">
        <v>0</v>
      </c>
      <c r="L587" s="32">
        <f t="shared" si="11"/>
        <v>0</v>
      </c>
    </row>
    <row r="588" spans="1:12" ht="15" customHeight="1">
      <c r="A588" s="1">
        <v>584</v>
      </c>
      <c r="B588" s="28" t="s">
        <v>470</v>
      </c>
      <c r="C588" s="28" t="s">
        <v>143</v>
      </c>
      <c r="E588" s="28" t="s">
        <v>22</v>
      </c>
      <c r="F588" s="31">
        <v>0</v>
      </c>
      <c r="L588" s="32">
        <f t="shared" si="11"/>
        <v>0</v>
      </c>
    </row>
    <row r="589" spans="1:12" ht="15" customHeight="1">
      <c r="A589" s="1">
        <v>585</v>
      </c>
      <c r="B589" s="33" t="s">
        <v>900</v>
      </c>
      <c r="C589" s="33" t="s">
        <v>901</v>
      </c>
      <c r="D589" s="33" t="s">
        <v>902</v>
      </c>
      <c r="E589" s="33" t="s">
        <v>903</v>
      </c>
      <c r="H589" s="4">
        <v>0</v>
      </c>
      <c r="L589" s="32">
        <f t="shared" si="11"/>
        <v>0</v>
      </c>
    </row>
    <row r="590" spans="1:12" ht="15" customHeight="1">
      <c r="A590" s="1">
        <v>586</v>
      </c>
      <c r="B590" s="42" t="s">
        <v>912</v>
      </c>
      <c r="C590" s="42" t="s">
        <v>913</v>
      </c>
      <c r="D590" s="42" t="s">
        <v>213</v>
      </c>
      <c r="E590" s="30"/>
      <c r="G590" s="43">
        <v>0</v>
      </c>
      <c r="L590" s="32">
        <f t="shared" si="11"/>
        <v>0</v>
      </c>
    </row>
    <row r="591" spans="1:12" ht="15" customHeight="1">
      <c r="A591" s="1">
        <v>587</v>
      </c>
      <c r="B591" s="33" t="s">
        <v>176</v>
      </c>
      <c r="C591" s="33" t="s">
        <v>913</v>
      </c>
      <c r="D591" s="33" t="s">
        <v>479</v>
      </c>
      <c r="E591" s="33" t="s">
        <v>22</v>
      </c>
      <c r="H591" s="4">
        <v>0</v>
      </c>
      <c r="L591" s="32">
        <f t="shared" si="11"/>
        <v>0</v>
      </c>
    </row>
    <row r="592" spans="1:12" ht="15" customHeight="1">
      <c r="A592" s="1">
        <v>588</v>
      </c>
      <c r="B592" s="36" t="s">
        <v>75</v>
      </c>
      <c r="C592" s="36" t="s">
        <v>914</v>
      </c>
      <c r="D592" s="30"/>
      <c r="E592" s="36" t="s">
        <v>22</v>
      </c>
      <c r="G592" s="35"/>
      <c r="H592" s="4">
        <v>0</v>
      </c>
      <c r="L592" s="32">
        <f t="shared" si="11"/>
        <v>0</v>
      </c>
    </row>
    <row r="593" spans="1:12" ht="15" customHeight="1">
      <c r="A593" s="1">
        <v>589</v>
      </c>
      <c r="B593" s="42" t="s">
        <v>133</v>
      </c>
      <c r="C593" s="42" t="s">
        <v>24</v>
      </c>
      <c r="D593" s="30"/>
      <c r="E593" s="42" t="s">
        <v>22</v>
      </c>
      <c r="G593" s="43">
        <v>0</v>
      </c>
      <c r="H593" s="4">
        <v>0</v>
      </c>
      <c r="L593" s="32">
        <f t="shared" si="11"/>
        <v>0</v>
      </c>
    </row>
    <row r="594" spans="1:12" ht="15" customHeight="1">
      <c r="A594" s="1">
        <v>590</v>
      </c>
      <c r="B594" s="42" t="s">
        <v>110</v>
      </c>
      <c r="C594" s="42" t="s">
        <v>949</v>
      </c>
      <c r="E594" s="42" t="s">
        <v>22</v>
      </c>
      <c r="G594" s="43">
        <v>0</v>
      </c>
      <c r="I594" s="5">
        <v>0</v>
      </c>
      <c r="L594" s="32">
        <f t="shared" si="11"/>
        <v>0</v>
      </c>
    </row>
    <row r="595" spans="1:12" ht="15" customHeight="1">
      <c r="A595" s="1">
        <v>591</v>
      </c>
      <c r="B595" s="33" t="s">
        <v>45</v>
      </c>
      <c r="C595" s="33" t="s">
        <v>951</v>
      </c>
      <c r="D595" s="33" t="s">
        <v>391</v>
      </c>
      <c r="E595" s="33" t="s">
        <v>22</v>
      </c>
      <c r="H595" s="4">
        <v>0</v>
      </c>
      <c r="L595" s="32">
        <f t="shared" si="11"/>
        <v>0</v>
      </c>
    </row>
    <row r="596" spans="1:12" ht="15" customHeight="1">
      <c r="A596" s="1">
        <v>592</v>
      </c>
      <c r="B596" s="42" t="s">
        <v>145</v>
      </c>
      <c r="C596" s="42" t="s">
        <v>952</v>
      </c>
      <c r="D596" s="42" t="s">
        <v>213</v>
      </c>
      <c r="G596" s="43">
        <v>0</v>
      </c>
      <c r="L596" s="32">
        <f t="shared" si="11"/>
        <v>0</v>
      </c>
    </row>
  </sheetData>
  <sheetProtection/>
  <mergeCells count="1">
    <mergeCell ref="A1:L1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.7109375" style="1" customWidth="1"/>
    <col min="2" max="2" width="9.421875" style="1" bestFit="1" customWidth="1"/>
    <col min="3" max="3" width="9.57421875" style="1" bestFit="1" customWidth="1"/>
    <col min="4" max="4" width="17.28125" style="1" bestFit="1" customWidth="1"/>
    <col min="5" max="5" width="16.140625" style="1" bestFit="1" customWidth="1"/>
    <col min="6" max="6" width="13.140625" style="1" customWidth="1"/>
    <col min="7" max="7" width="10.421875" style="3" customWidth="1"/>
    <col min="8" max="8" width="12.28125" style="4" customWidth="1"/>
    <col min="9" max="9" width="7.140625" style="5" customWidth="1"/>
    <col min="10" max="10" width="12.00390625" style="6" customWidth="1"/>
    <col min="11" max="11" width="10.140625" style="352" customWidth="1"/>
    <col min="12" max="12" width="6.7109375" style="7" customWidth="1"/>
    <col min="13" max="13" width="6.7109375" style="0" customWidth="1"/>
  </cols>
  <sheetData>
    <row r="1" spans="1:12" ht="24.75" customHeight="1">
      <c r="A1" s="375" t="s">
        <v>1130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39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5</v>
      </c>
      <c r="G2" s="10" t="s">
        <v>6</v>
      </c>
      <c r="H2" s="11" t="s">
        <v>7</v>
      </c>
      <c r="I2" s="12" t="s">
        <v>8</v>
      </c>
      <c r="J2" s="13" t="s">
        <v>9</v>
      </c>
      <c r="K2" s="353" t="s">
        <v>10</v>
      </c>
      <c r="L2" s="14" t="s">
        <v>11</v>
      </c>
    </row>
    <row r="3" spans="1:12" s="8" customFormat="1" ht="15" customHeight="1">
      <c r="A3" s="1">
        <v>1</v>
      </c>
      <c r="B3" s="1" t="s">
        <v>107</v>
      </c>
      <c r="C3" s="1" t="s">
        <v>511</v>
      </c>
      <c r="D3" s="1" t="s">
        <v>38</v>
      </c>
      <c r="E3" s="1" t="s">
        <v>22</v>
      </c>
      <c r="F3" s="1"/>
      <c r="G3" s="3">
        <v>100</v>
      </c>
      <c r="H3" s="4"/>
      <c r="I3" s="5">
        <v>100</v>
      </c>
      <c r="J3" s="6">
        <v>100</v>
      </c>
      <c r="K3" s="352"/>
      <c r="L3" s="7">
        <f>SUM(F3:K3)</f>
        <v>300</v>
      </c>
    </row>
    <row r="4" spans="1:13" ht="15" customHeight="1">
      <c r="A4" s="1">
        <v>2</v>
      </c>
      <c r="B4" s="1" t="s">
        <v>188</v>
      </c>
      <c r="C4" s="1" t="s">
        <v>728</v>
      </c>
      <c r="E4" s="1" t="s">
        <v>337</v>
      </c>
      <c r="G4" s="1"/>
      <c r="H4" s="1"/>
      <c r="I4" s="1"/>
      <c r="J4" s="1"/>
      <c r="K4" s="352">
        <v>100</v>
      </c>
      <c r="L4" s="7">
        <v>100</v>
      </c>
      <c r="M4" s="8"/>
    </row>
    <row r="5" spans="1:12" s="8" customFormat="1" ht="15" customHeight="1">
      <c r="A5" s="1">
        <v>3</v>
      </c>
      <c r="B5" s="1" t="s">
        <v>599</v>
      </c>
      <c r="C5" s="1" t="s">
        <v>739</v>
      </c>
      <c r="D5" s="1"/>
      <c r="E5" s="1" t="s">
        <v>22</v>
      </c>
      <c r="F5" s="1"/>
      <c r="G5" s="3">
        <v>98</v>
      </c>
      <c r="H5" s="4"/>
      <c r="I5" s="5"/>
      <c r="J5" s="6"/>
      <c r="K5" s="352"/>
      <c r="L5" s="7">
        <f>SUM(F5:K5)</f>
        <v>98</v>
      </c>
    </row>
    <row r="6" spans="1:13" ht="15" customHeight="1">
      <c r="A6" s="1">
        <v>4</v>
      </c>
      <c r="B6" s="1" t="s">
        <v>110</v>
      </c>
      <c r="C6" s="1" t="s">
        <v>638</v>
      </c>
      <c r="E6" s="1" t="s">
        <v>639</v>
      </c>
      <c r="G6" s="1"/>
      <c r="H6" s="1"/>
      <c r="I6" s="1"/>
      <c r="J6" s="1"/>
      <c r="K6" s="352">
        <v>98</v>
      </c>
      <c r="L6" s="7">
        <v>98</v>
      </c>
      <c r="M6" s="8"/>
    </row>
    <row r="7" spans="1:12" s="8" customFormat="1" ht="15" customHeight="1">
      <c r="A7" s="1">
        <v>5</v>
      </c>
      <c r="B7" s="1" t="s">
        <v>608</v>
      </c>
      <c r="C7" s="1" t="s">
        <v>609</v>
      </c>
      <c r="D7" s="1"/>
      <c r="E7" s="1" t="s">
        <v>22</v>
      </c>
      <c r="F7" s="1"/>
      <c r="G7" s="3">
        <v>96</v>
      </c>
      <c r="H7" s="4"/>
      <c r="I7" s="5"/>
      <c r="J7" s="6"/>
      <c r="K7" s="352"/>
      <c r="L7" s="7">
        <f>SUM(F7:K7)</f>
        <v>96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1" customWidth="1"/>
    <col min="2" max="2" width="10.28125" style="1" bestFit="1" customWidth="1"/>
    <col min="3" max="3" width="13.57421875" style="1" customWidth="1"/>
    <col min="4" max="4" width="28.7109375" style="1" customWidth="1"/>
    <col min="5" max="5" width="23.00390625" style="1" bestFit="1" customWidth="1"/>
    <col min="6" max="6" width="13.140625" style="1" customWidth="1"/>
    <col min="7" max="7" width="10.421875" style="3" customWidth="1"/>
    <col min="8" max="8" width="12.28125" style="4" customWidth="1"/>
    <col min="9" max="9" width="7.140625" style="5" customWidth="1"/>
    <col min="10" max="10" width="12.00390625" style="6" customWidth="1"/>
    <col min="11" max="11" width="10.140625" style="352" customWidth="1"/>
    <col min="12" max="12" width="6.7109375" style="7" customWidth="1"/>
    <col min="13" max="16384" width="11.57421875" style="8" customWidth="1"/>
  </cols>
  <sheetData>
    <row r="1" spans="1:12" ht="24.75" customHeight="1">
      <c r="A1" s="379" t="s">
        <v>1129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1"/>
    </row>
    <row r="2" spans="1:12" ht="39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5</v>
      </c>
      <c r="G2" s="10" t="s">
        <v>6</v>
      </c>
      <c r="H2" s="11" t="s">
        <v>7</v>
      </c>
      <c r="I2" s="12" t="s">
        <v>8</v>
      </c>
      <c r="J2" s="13" t="s">
        <v>9</v>
      </c>
      <c r="K2" s="353" t="s">
        <v>10</v>
      </c>
      <c r="L2" s="14" t="s">
        <v>11</v>
      </c>
    </row>
    <row r="3" spans="1:12" ht="15" customHeight="1">
      <c r="A3" s="20">
        <v>1</v>
      </c>
      <c r="B3" s="20" t="s">
        <v>957</v>
      </c>
      <c r="C3" s="20" t="s">
        <v>958</v>
      </c>
      <c r="D3" s="166" t="s">
        <v>70</v>
      </c>
      <c r="E3" s="130" t="s">
        <v>453</v>
      </c>
      <c r="F3" s="141">
        <v>100</v>
      </c>
      <c r="G3" s="167">
        <v>98</v>
      </c>
      <c r="H3" s="17">
        <v>98</v>
      </c>
      <c r="I3" s="18">
        <v>94</v>
      </c>
      <c r="J3" s="19">
        <v>96</v>
      </c>
      <c r="K3" s="354">
        <v>88</v>
      </c>
      <c r="L3" s="97">
        <v>392</v>
      </c>
    </row>
    <row r="4" spans="1:12" ht="15" customHeight="1">
      <c r="A4" s="331">
        <v>2</v>
      </c>
      <c r="B4" s="71" t="s">
        <v>959</v>
      </c>
      <c r="C4" s="71" t="s">
        <v>960</v>
      </c>
      <c r="D4" s="332" t="s">
        <v>14</v>
      </c>
      <c r="E4" s="268" t="s">
        <v>15</v>
      </c>
      <c r="F4" s="169">
        <v>98</v>
      </c>
      <c r="G4" s="168">
        <v>100</v>
      </c>
      <c r="H4" s="54">
        <v>96</v>
      </c>
      <c r="I4" s="55">
        <v>96</v>
      </c>
      <c r="J4" s="56">
        <v>94</v>
      </c>
      <c r="K4" s="355">
        <v>87</v>
      </c>
      <c r="L4" s="98">
        <v>390</v>
      </c>
    </row>
    <row r="5" spans="1:12" ht="15" customHeight="1">
      <c r="A5" s="130">
        <v>3</v>
      </c>
      <c r="B5" s="333" t="s">
        <v>969</v>
      </c>
      <c r="C5" s="20" t="s">
        <v>970</v>
      </c>
      <c r="D5" s="334" t="s">
        <v>41</v>
      </c>
      <c r="E5" s="130" t="s">
        <v>22</v>
      </c>
      <c r="F5" s="141">
        <v>92</v>
      </c>
      <c r="G5" s="167">
        <v>94</v>
      </c>
      <c r="H5" s="17">
        <v>90</v>
      </c>
      <c r="I5" s="18">
        <v>91</v>
      </c>
      <c r="J5" s="19"/>
      <c r="K5" s="354"/>
      <c r="L5" s="97">
        <f aca="true" t="shared" si="0" ref="L5:L13">SUM(F5:K5)</f>
        <v>367</v>
      </c>
    </row>
    <row r="6" spans="1:12" ht="15" customHeight="1">
      <c r="A6" s="188">
        <v>4</v>
      </c>
      <c r="B6" s="100" t="s">
        <v>977</v>
      </c>
      <c r="C6" s="100" t="s">
        <v>978</v>
      </c>
      <c r="D6" s="100" t="s">
        <v>979</v>
      </c>
      <c r="E6" s="100" t="s">
        <v>77</v>
      </c>
      <c r="G6" s="74"/>
      <c r="H6" s="4">
        <v>100</v>
      </c>
      <c r="J6" s="6">
        <v>98</v>
      </c>
      <c r="K6" s="352">
        <v>94</v>
      </c>
      <c r="L6" s="7">
        <f t="shared" si="0"/>
        <v>292</v>
      </c>
    </row>
    <row r="7" spans="1:12" ht="15" customHeight="1">
      <c r="A7" s="188">
        <v>5</v>
      </c>
      <c r="B7" s="84" t="s">
        <v>980</v>
      </c>
      <c r="C7" s="84" t="s">
        <v>981</v>
      </c>
      <c r="D7" s="82" t="s">
        <v>982</v>
      </c>
      <c r="E7" s="100" t="s">
        <v>22</v>
      </c>
      <c r="F7" s="82"/>
      <c r="G7" s="74">
        <v>96</v>
      </c>
      <c r="H7" s="4">
        <v>94</v>
      </c>
      <c r="J7" s="6">
        <v>93</v>
      </c>
      <c r="L7" s="7">
        <f t="shared" si="0"/>
        <v>283</v>
      </c>
    </row>
    <row r="8" spans="1:12" ht="15" customHeight="1">
      <c r="A8" s="188">
        <v>6</v>
      </c>
      <c r="B8" s="30" t="s">
        <v>983</v>
      </c>
      <c r="C8" s="30" t="s">
        <v>984</v>
      </c>
      <c r="D8" s="30" t="s">
        <v>41</v>
      </c>
      <c r="E8" s="30" t="s">
        <v>22</v>
      </c>
      <c r="F8" s="2">
        <v>94</v>
      </c>
      <c r="H8" s="4">
        <v>93</v>
      </c>
      <c r="I8" s="5">
        <v>93</v>
      </c>
      <c r="L8" s="7">
        <f t="shared" si="0"/>
        <v>280</v>
      </c>
    </row>
    <row r="9" spans="1:12" ht="15" customHeight="1">
      <c r="A9" s="188">
        <v>7</v>
      </c>
      <c r="B9" s="30" t="s">
        <v>971</v>
      </c>
      <c r="C9" s="30" t="s">
        <v>985</v>
      </c>
      <c r="D9" s="30" t="s">
        <v>38</v>
      </c>
      <c r="E9" s="1" t="s">
        <v>22</v>
      </c>
      <c r="F9" s="2">
        <v>93</v>
      </c>
      <c r="H9" s="4">
        <v>92</v>
      </c>
      <c r="J9" s="6">
        <v>92</v>
      </c>
      <c r="L9" s="7">
        <f t="shared" si="0"/>
        <v>277</v>
      </c>
    </row>
    <row r="10" spans="1:12" ht="15" customHeight="1">
      <c r="A10" s="188">
        <v>8</v>
      </c>
      <c r="B10" s="64" t="s">
        <v>991</v>
      </c>
      <c r="C10" s="64" t="s">
        <v>936</v>
      </c>
      <c r="D10" s="64" t="s">
        <v>14</v>
      </c>
      <c r="E10" s="64" t="s">
        <v>992</v>
      </c>
      <c r="F10" s="31"/>
      <c r="J10" s="6">
        <v>100</v>
      </c>
      <c r="K10" s="352">
        <v>92</v>
      </c>
      <c r="L10" s="32">
        <f t="shared" si="0"/>
        <v>192</v>
      </c>
    </row>
    <row r="11" spans="1:12" ht="15" customHeight="1">
      <c r="A11" s="188">
        <v>9</v>
      </c>
      <c r="B11" s="100" t="s">
        <v>980</v>
      </c>
      <c r="C11" s="100" t="s">
        <v>995</v>
      </c>
      <c r="D11" s="30"/>
      <c r="E11" s="100" t="s">
        <v>22</v>
      </c>
      <c r="H11" s="4">
        <v>91</v>
      </c>
      <c r="I11" s="5">
        <v>92</v>
      </c>
      <c r="L11" s="7">
        <f t="shared" si="0"/>
        <v>183</v>
      </c>
    </row>
    <row r="12" spans="1:12" ht="15" customHeight="1">
      <c r="A12" s="188">
        <v>10</v>
      </c>
      <c r="B12" s="100" t="s">
        <v>962</v>
      </c>
      <c r="C12" s="100" t="s">
        <v>996</v>
      </c>
      <c r="D12" s="100" t="s">
        <v>14</v>
      </c>
      <c r="E12" s="100" t="s">
        <v>997</v>
      </c>
      <c r="H12" s="4">
        <v>87</v>
      </c>
      <c r="I12" s="5">
        <v>90</v>
      </c>
      <c r="L12" s="7">
        <f t="shared" si="0"/>
        <v>177</v>
      </c>
    </row>
    <row r="13" spans="1:12" ht="15" customHeight="1">
      <c r="A13" s="188">
        <v>11</v>
      </c>
      <c r="B13" s="100" t="s">
        <v>976</v>
      </c>
      <c r="C13" s="100" t="s">
        <v>178</v>
      </c>
      <c r="E13" s="100" t="s">
        <v>22</v>
      </c>
      <c r="H13" s="4">
        <v>88</v>
      </c>
      <c r="K13" s="352">
        <v>84</v>
      </c>
      <c r="L13" s="7">
        <f t="shared" si="0"/>
        <v>172</v>
      </c>
    </row>
    <row r="14" spans="1:12" ht="15" customHeight="1">
      <c r="A14" s="188">
        <v>12</v>
      </c>
      <c r="B14" s="1" t="s">
        <v>962</v>
      </c>
      <c r="C14" s="1" t="s">
        <v>1004</v>
      </c>
      <c r="D14" s="1" t="s">
        <v>1005</v>
      </c>
      <c r="K14" s="352">
        <v>100</v>
      </c>
      <c r="L14" s="7">
        <v>100</v>
      </c>
    </row>
    <row r="15" spans="1:12" ht="15" customHeight="1">
      <c r="A15" s="188">
        <v>13</v>
      </c>
      <c r="B15" s="101" t="s">
        <v>1009</v>
      </c>
      <c r="C15" s="101" t="s">
        <v>1010</v>
      </c>
      <c r="D15" s="101" t="s">
        <v>1011</v>
      </c>
      <c r="E15" s="101" t="s">
        <v>355</v>
      </c>
      <c r="I15" s="5">
        <v>100</v>
      </c>
      <c r="L15" s="7">
        <f>SUM(F15:K15)</f>
        <v>100</v>
      </c>
    </row>
    <row r="16" spans="1:12" ht="15" customHeight="1">
      <c r="A16" s="188">
        <v>14</v>
      </c>
      <c r="B16" s="101" t="s">
        <v>1014</v>
      </c>
      <c r="C16" s="101" t="s">
        <v>581</v>
      </c>
      <c r="E16" s="101" t="s">
        <v>355</v>
      </c>
      <c r="I16" s="5">
        <v>98</v>
      </c>
      <c r="L16" s="7">
        <f>SUM(F16:K16)</f>
        <v>98</v>
      </c>
    </row>
    <row r="17" spans="1:12" ht="15" customHeight="1">
      <c r="A17" s="188">
        <v>15</v>
      </c>
      <c r="B17" s="1" t="s">
        <v>962</v>
      </c>
      <c r="C17" s="1" t="s">
        <v>1012</v>
      </c>
      <c r="E17" s="1" t="s">
        <v>1013</v>
      </c>
      <c r="K17" s="352">
        <v>98</v>
      </c>
      <c r="L17" s="7">
        <v>98</v>
      </c>
    </row>
    <row r="18" spans="1:12" ht="15" customHeight="1">
      <c r="A18" s="188">
        <v>16</v>
      </c>
      <c r="B18" s="30" t="s">
        <v>974</v>
      </c>
      <c r="C18" s="30" t="s">
        <v>1017</v>
      </c>
      <c r="D18" s="30" t="s">
        <v>41</v>
      </c>
      <c r="E18" s="30" t="s">
        <v>22</v>
      </c>
      <c r="F18" s="2">
        <v>96</v>
      </c>
      <c r="L18" s="7">
        <f>SUM(F18:K18)</f>
        <v>96</v>
      </c>
    </row>
    <row r="19" spans="1:12" ht="15" customHeight="1">
      <c r="A19" s="188">
        <v>17</v>
      </c>
      <c r="B19" s="1" t="s">
        <v>1015</v>
      </c>
      <c r="C19" s="1" t="s">
        <v>1016</v>
      </c>
      <c r="D19" s="1" t="s">
        <v>257</v>
      </c>
      <c r="E19" s="1" t="s">
        <v>660</v>
      </c>
      <c r="K19" s="352">
        <v>96</v>
      </c>
      <c r="L19" s="7">
        <v>96</v>
      </c>
    </row>
    <row r="20" spans="1:12" ht="15" customHeight="1">
      <c r="A20" s="188">
        <v>18</v>
      </c>
      <c r="B20" s="30" t="s">
        <v>1022</v>
      </c>
      <c r="C20" s="30" t="s">
        <v>1023</v>
      </c>
      <c r="D20" s="30"/>
      <c r="E20" s="1" t="s">
        <v>216</v>
      </c>
      <c r="K20" s="352">
        <v>93</v>
      </c>
      <c r="L20" s="7">
        <v>93</v>
      </c>
    </row>
    <row r="21" spans="1:12" ht="15" customHeight="1">
      <c r="A21" s="188">
        <v>19</v>
      </c>
      <c r="B21" s="84" t="s">
        <v>1022</v>
      </c>
      <c r="C21" s="84" t="s">
        <v>114</v>
      </c>
      <c r="D21" s="84"/>
      <c r="E21" s="85" t="s">
        <v>22</v>
      </c>
      <c r="F21" s="82"/>
      <c r="G21" s="74">
        <v>93</v>
      </c>
      <c r="L21" s="7">
        <f>SUM(F21:K21)</f>
        <v>93</v>
      </c>
    </row>
    <row r="22" spans="1:12" ht="15" customHeight="1">
      <c r="A22" s="1">
        <v>20</v>
      </c>
      <c r="B22" s="82" t="s">
        <v>1052</v>
      </c>
      <c r="C22" s="82" t="s">
        <v>949</v>
      </c>
      <c r="D22" s="82"/>
      <c r="E22" s="86" t="s">
        <v>22</v>
      </c>
      <c r="F22" s="82"/>
      <c r="G22" s="74">
        <v>92</v>
      </c>
      <c r="L22" s="7">
        <f>SUM(F22:K22)</f>
        <v>92</v>
      </c>
    </row>
    <row r="23" spans="1:12" ht="15" customHeight="1">
      <c r="A23" s="1">
        <v>21</v>
      </c>
      <c r="B23" s="64" t="s">
        <v>983</v>
      </c>
      <c r="C23" s="64" t="s">
        <v>1053</v>
      </c>
      <c r="D23" s="64"/>
      <c r="E23" s="64" t="s">
        <v>1054</v>
      </c>
      <c r="F23" s="31"/>
      <c r="J23" s="6">
        <v>91</v>
      </c>
      <c r="L23" s="32">
        <f>SUM(F23:K23)</f>
        <v>91</v>
      </c>
    </row>
    <row r="24" spans="1:12" ht="15" customHeight="1">
      <c r="A24" s="1">
        <v>22</v>
      </c>
      <c r="B24" s="30" t="s">
        <v>974</v>
      </c>
      <c r="C24" s="30" t="s">
        <v>1036</v>
      </c>
      <c r="D24" s="1" t="s">
        <v>41</v>
      </c>
      <c r="E24" s="30" t="s">
        <v>22</v>
      </c>
      <c r="F24" s="2">
        <v>91</v>
      </c>
      <c r="L24" s="7">
        <f>SUM(F24:K24)</f>
        <v>91</v>
      </c>
    </row>
    <row r="25" spans="1:12" ht="15" customHeight="1">
      <c r="A25" s="1">
        <v>23</v>
      </c>
      <c r="B25" s="1" t="s">
        <v>963</v>
      </c>
      <c r="C25" s="1" t="s">
        <v>1025</v>
      </c>
      <c r="D25" s="1" t="s">
        <v>1026</v>
      </c>
      <c r="E25" s="1" t="s">
        <v>651</v>
      </c>
      <c r="K25" s="352">
        <v>91</v>
      </c>
      <c r="L25" s="7">
        <v>91</v>
      </c>
    </row>
    <row r="26" spans="1:12" ht="15" customHeight="1">
      <c r="A26" s="1">
        <v>24</v>
      </c>
      <c r="B26" s="1" t="s">
        <v>1037</v>
      </c>
      <c r="C26" s="1" t="s">
        <v>1038</v>
      </c>
      <c r="E26" s="1" t="s">
        <v>453</v>
      </c>
      <c r="F26" s="2">
        <v>90</v>
      </c>
      <c r="L26" s="7">
        <f>SUM(F26:K26)</f>
        <v>90</v>
      </c>
    </row>
    <row r="27" spans="1:12" ht="15" customHeight="1">
      <c r="A27" s="1">
        <v>25</v>
      </c>
      <c r="B27" s="1" t="s">
        <v>971</v>
      </c>
      <c r="C27" s="1" t="s">
        <v>446</v>
      </c>
      <c r="D27" s="1" t="s">
        <v>1031</v>
      </c>
      <c r="E27" s="30" t="s">
        <v>447</v>
      </c>
      <c r="K27" s="352">
        <v>90</v>
      </c>
      <c r="L27" s="7">
        <v>90</v>
      </c>
    </row>
    <row r="28" spans="1:12" ht="15" customHeight="1">
      <c r="A28" s="1">
        <v>26</v>
      </c>
      <c r="B28" s="100" t="s">
        <v>977</v>
      </c>
      <c r="C28" s="100" t="s">
        <v>1049</v>
      </c>
      <c r="E28" s="100" t="s">
        <v>22</v>
      </c>
      <c r="H28" s="4">
        <v>89</v>
      </c>
      <c r="L28" s="7">
        <f>SUM(F28:K28)</f>
        <v>89</v>
      </c>
    </row>
    <row r="29" spans="1:12" ht="15" customHeight="1">
      <c r="A29" s="1">
        <v>27</v>
      </c>
      <c r="B29" s="65" t="s">
        <v>974</v>
      </c>
      <c r="C29" s="65" t="s">
        <v>1060</v>
      </c>
      <c r="E29" s="65" t="s">
        <v>22</v>
      </c>
      <c r="F29" s="2"/>
      <c r="G29" s="2"/>
      <c r="I29" s="5">
        <v>89</v>
      </c>
      <c r="L29" s="7">
        <f>SUM(F29:K29)</f>
        <v>89</v>
      </c>
    </row>
    <row r="30" spans="1:12" ht="15" customHeight="1">
      <c r="A30" s="1">
        <v>28</v>
      </c>
      <c r="B30" s="30" t="s">
        <v>993</v>
      </c>
      <c r="C30" s="30" t="s">
        <v>1048</v>
      </c>
      <c r="D30" s="1" t="s">
        <v>41</v>
      </c>
      <c r="E30" s="30" t="s">
        <v>22</v>
      </c>
      <c r="F30" s="2">
        <v>89</v>
      </c>
      <c r="L30" s="7">
        <f>SUM(F30:K30)</f>
        <v>89</v>
      </c>
    </row>
    <row r="31" spans="1:12" ht="15" customHeight="1">
      <c r="A31" s="1">
        <v>29</v>
      </c>
      <c r="B31" s="30" t="s">
        <v>976</v>
      </c>
      <c r="C31" s="30" t="s">
        <v>592</v>
      </c>
      <c r="D31" s="30" t="s">
        <v>679</v>
      </c>
      <c r="E31" s="30" t="s">
        <v>593</v>
      </c>
      <c r="K31" s="352">
        <v>89</v>
      </c>
      <c r="L31" s="7">
        <v>89</v>
      </c>
    </row>
    <row r="32" spans="1:12" ht="15" customHeight="1">
      <c r="A32" s="1">
        <v>30</v>
      </c>
      <c r="B32" s="65" t="s">
        <v>991</v>
      </c>
      <c r="C32" s="65" t="s">
        <v>569</v>
      </c>
      <c r="D32" s="30"/>
      <c r="E32" s="65" t="s">
        <v>570</v>
      </c>
      <c r="F32" s="2"/>
      <c r="G32" s="2"/>
      <c r="I32" s="5">
        <v>88</v>
      </c>
      <c r="L32" s="7">
        <f>SUM(F32:K32)</f>
        <v>88</v>
      </c>
    </row>
    <row r="33" spans="1:12" ht="15" customHeight="1">
      <c r="A33" s="1">
        <v>31</v>
      </c>
      <c r="B33" s="30" t="s">
        <v>1069</v>
      </c>
      <c r="C33" s="30" t="s">
        <v>1070</v>
      </c>
      <c r="D33" s="30"/>
      <c r="E33" s="30" t="s">
        <v>22</v>
      </c>
      <c r="F33" s="2">
        <v>88</v>
      </c>
      <c r="L33" s="7">
        <f>SUM(F33:K33)</f>
        <v>88</v>
      </c>
    </row>
    <row r="34" spans="1:12" ht="15" customHeight="1">
      <c r="A34" s="1">
        <v>32</v>
      </c>
      <c r="B34" s="30" t="s">
        <v>1072</v>
      </c>
      <c r="C34" s="30" t="s">
        <v>1070</v>
      </c>
      <c r="E34" s="30" t="s">
        <v>22</v>
      </c>
      <c r="F34" s="2">
        <v>87</v>
      </c>
      <c r="L34" s="7">
        <f>SUM(F34:K34)</f>
        <v>87</v>
      </c>
    </row>
    <row r="35" spans="1:12" ht="15" customHeight="1">
      <c r="A35" s="1">
        <v>33</v>
      </c>
      <c r="B35" s="65" t="s">
        <v>962</v>
      </c>
      <c r="C35" s="65" t="s">
        <v>1081</v>
      </c>
      <c r="E35" s="65" t="s">
        <v>1082</v>
      </c>
      <c r="F35" s="2"/>
      <c r="G35" s="2"/>
      <c r="I35" s="5">
        <v>87</v>
      </c>
      <c r="L35" s="7">
        <f>SUM(F35:K35)</f>
        <v>87</v>
      </c>
    </row>
    <row r="36" spans="1:12" ht="15" customHeight="1">
      <c r="A36" s="1">
        <v>34</v>
      </c>
      <c r="B36" s="100" t="s">
        <v>962</v>
      </c>
      <c r="C36" s="100" t="s">
        <v>1075</v>
      </c>
      <c r="D36" s="100" t="s">
        <v>1076</v>
      </c>
      <c r="E36" s="100" t="s">
        <v>263</v>
      </c>
      <c r="H36" s="4">
        <v>86</v>
      </c>
      <c r="L36" s="7">
        <f>SUM(F36:K36)</f>
        <v>86</v>
      </c>
    </row>
    <row r="37" spans="1:12" ht="15" customHeight="1">
      <c r="A37" s="1">
        <v>35</v>
      </c>
      <c r="B37" s="30" t="s">
        <v>1045</v>
      </c>
      <c r="C37" s="30" t="s">
        <v>1046</v>
      </c>
      <c r="D37" s="30"/>
      <c r="E37" s="30" t="s">
        <v>1047</v>
      </c>
      <c r="H37" s="38"/>
      <c r="K37" s="352">
        <v>86</v>
      </c>
      <c r="L37" s="7">
        <v>86</v>
      </c>
    </row>
    <row r="38" spans="1:12" ht="15" customHeight="1">
      <c r="A38" s="1">
        <v>36</v>
      </c>
      <c r="B38" s="100" t="s">
        <v>962</v>
      </c>
      <c r="C38" s="100" t="s">
        <v>1079</v>
      </c>
      <c r="D38" s="100" t="s">
        <v>1080</v>
      </c>
      <c r="E38" s="100" t="s">
        <v>192</v>
      </c>
      <c r="H38" s="4">
        <v>85</v>
      </c>
      <c r="L38" s="7">
        <f>SUM(F38:K38)</f>
        <v>85</v>
      </c>
    </row>
    <row r="39" spans="1:12" ht="15" customHeight="1">
      <c r="A39" s="1">
        <v>37</v>
      </c>
      <c r="B39" s="1" t="s">
        <v>993</v>
      </c>
      <c r="C39" s="1" t="s">
        <v>1050</v>
      </c>
      <c r="D39" s="1" t="s">
        <v>1051</v>
      </c>
      <c r="E39" s="1" t="s">
        <v>420</v>
      </c>
      <c r="K39" s="352">
        <v>85</v>
      </c>
      <c r="L39" s="7">
        <v>85</v>
      </c>
    </row>
    <row r="40" spans="1:12" ht="15" customHeight="1">
      <c r="A40" s="1">
        <v>38</v>
      </c>
      <c r="B40" s="100" t="s">
        <v>976</v>
      </c>
      <c r="C40" s="100" t="s">
        <v>767</v>
      </c>
      <c r="D40" s="30"/>
      <c r="E40" s="100" t="s">
        <v>22</v>
      </c>
      <c r="H40" s="4">
        <v>84</v>
      </c>
      <c r="L40" s="7">
        <f>SUM(F40:K40)</f>
        <v>84</v>
      </c>
    </row>
    <row r="41" spans="1:12" ht="15" customHeight="1">
      <c r="A41" s="1">
        <v>39</v>
      </c>
      <c r="B41" s="30" t="s">
        <v>1000</v>
      </c>
      <c r="C41" s="30" t="s">
        <v>1085</v>
      </c>
      <c r="D41" s="1" t="s">
        <v>444</v>
      </c>
      <c r="E41" s="30" t="s">
        <v>443</v>
      </c>
      <c r="K41" s="352">
        <v>83</v>
      </c>
      <c r="L41" s="7">
        <v>83</v>
      </c>
    </row>
    <row r="42" spans="1:12" ht="15" customHeight="1">
      <c r="A42" s="1">
        <v>40</v>
      </c>
      <c r="B42" s="1" t="s">
        <v>963</v>
      </c>
      <c r="C42" s="1" t="s">
        <v>1100</v>
      </c>
      <c r="D42" s="1" t="s">
        <v>458</v>
      </c>
      <c r="E42" s="1" t="s">
        <v>457</v>
      </c>
      <c r="K42" s="352">
        <v>82</v>
      </c>
      <c r="L42" s="7">
        <v>82</v>
      </c>
    </row>
    <row r="43" spans="1:12" ht="15" customHeight="1">
      <c r="A43" s="1">
        <v>41</v>
      </c>
      <c r="B43" s="30" t="s">
        <v>980</v>
      </c>
      <c r="C43" s="30" t="s">
        <v>1101</v>
      </c>
      <c r="D43" s="1" t="s">
        <v>444</v>
      </c>
      <c r="E43" s="30" t="s">
        <v>447</v>
      </c>
      <c r="K43" s="352">
        <v>81</v>
      </c>
      <c r="L43" s="7">
        <v>81</v>
      </c>
    </row>
    <row r="44" spans="1:12" ht="15" customHeight="1">
      <c r="A44" s="1">
        <v>42</v>
      </c>
      <c r="B44" s="1" t="s">
        <v>971</v>
      </c>
      <c r="C44" s="1" t="s">
        <v>1102</v>
      </c>
      <c r="E44" s="30" t="s">
        <v>1096</v>
      </c>
      <c r="K44" s="352">
        <v>80</v>
      </c>
      <c r="L44" s="7">
        <v>80</v>
      </c>
    </row>
    <row r="45" spans="1:12" ht="15" customHeight="1">
      <c r="A45" s="1">
        <v>43</v>
      </c>
      <c r="B45" s="30" t="s">
        <v>1103</v>
      </c>
      <c r="C45" s="30" t="s">
        <v>1104</v>
      </c>
      <c r="D45" s="30"/>
      <c r="E45" s="30" t="s">
        <v>1096</v>
      </c>
      <c r="K45" s="352">
        <v>79</v>
      </c>
      <c r="L45" s="7">
        <v>79</v>
      </c>
    </row>
    <row r="46" spans="1:12" ht="15" customHeight="1">
      <c r="A46" s="1">
        <v>44</v>
      </c>
      <c r="B46" s="30" t="s">
        <v>1107</v>
      </c>
      <c r="C46" s="30" t="s">
        <v>617</v>
      </c>
      <c r="D46" s="1" t="s">
        <v>1108</v>
      </c>
      <c r="E46" s="30" t="s">
        <v>618</v>
      </c>
      <c r="K46" s="352">
        <v>78</v>
      </c>
      <c r="L46" s="7">
        <v>78</v>
      </c>
    </row>
    <row r="47" spans="1:12" ht="15" customHeight="1">
      <c r="A47" s="1">
        <v>45</v>
      </c>
      <c r="B47" s="30" t="s">
        <v>1069</v>
      </c>
      <c r="C47" s="30" t="s">
        <v>617</v>
      </c>
      <c r="D47" s="30" t="s">
        <v>383</v>
      </c>
      <c r="E47" s="30" t="s">
        <v>618</v>
      </c>
      <c r="K47" s="352">
        <v>77</v>
      </c>
      <c r="L47" s="7">
        <v>77</v>
      </c>
    </row>
    <row r="48" spans="1:12" ht="15" customHeight="1">
      <c r="A48" s="1">
        <v>46</v>
      </c>
      <c r="B48" s="1" t="s">
        <v>990</v>
      </c>
      <c r="C48" s="1" t="s">
        <v>1112</v>
      </c>
      <c r="D48" s="1" t="s">
        <v>1113</v>
      </c>
      <c r="E48" s="1" t="s">
        <v>632</v>
      </c>
      <c r="K48" s="352">
        <v>76</v>
      </c>
      <c r="L48" s="7">
        <v>76</v>
      </c>
    </row>
    <row r="49" spans="1:12" ht="15" customHeight="1">
      <c r="A49" s="1">
        <v>47</v>
      </c>
      <c r="B49" s="30" t="s">
        <v>967</v>
      </c>
      <c r="C49" s="30" t="s">
        <v>1114</v>
      </c>
      <c r="D49" s="30" t="s">
        <v>383</v>
      </c>
      <c r="E49" s="30" t="s">
        <v>839</v>
      </c>
      <c r="K49" s="352">
        <v>75</v>
      </c>
      <c r="L49" s="7">
        <v>75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1" customWidth="1"/>
    <col min="2" max="2" width="10.140625" style="1" bestFit="1" customWidth="1"/>
    <col min="3" max="3" width="16.7109375" style="1" bestFit="1" customWidth="1"/>
    <col min="4" max="4" width="24.57421875" style="1" bestFit="1" customWidth="1"/>
    <col min="5" max="5" width="23.00390625" style="1" bestFit="1" customWidth="1"/>
    <col min="6" max="6" width="13.140625" style="1" customWidth="1"/>
    <col min="7" max="7" width="10.421875" style="3" customWidth="1"/>
    <col min="8" max="8" width="12.28125" style="4" customWidth="1"/>
    <col min="9" max="9" width="7.140625" style="5" customWidth="1"/>
    <col min="10" max="10" width="12.00390625" style="6" customWidth="1"/>
    <col min="11" max="11" width="10.140625" style="352" customWidth="1"/>
    <col min="12" max="12" width="6.7109375" style="7" customWidth="1"/>
    <col min="13" max="16384" width="11.57421875" style="8" customWidth="1"/>
  </cols>
  <sheetData>
    <row r="1" spans="1:12" ht="24.75" customHeight="1">
      <c r="A1" s="375" t="s">
        <v>1128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39.75" customHeight="1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102" t="s">
        <v>5</v>
      </c>
      <c r="G2" s="10" t="s">
        <v>6</v>
      </c>
      <c r="H2" s="103" t="s">
        <v>7</v>
      </c>
      <c r="I2" s="104" t="s">
        <v>8</v>
      </c>
      <c r="J2" s="105" t="s">
        <v>9</v>
      </c>
      <c r="K2" s="370" t="s">
        <v>10</v>
      </c>
      <c r="L2" s="106" t="s">
        <v>11</v>
      </c>
    </row>
    <row r="3" spans="1:12" ht="15" customHeight="1">
      <c r="A3" s="210">
        <v>1</v>
      </c>
      <c r="B3" s="130" t="s">
        <v>962</v>
      </c>
      <c r="C3" s="130" t="s">
        <v>119</v>
      </c>
      <c r="D3" s="130" t="s">
        <v>63</v>
      </c>
      <c r="E3" s="130" t="s">
        <v>22</v>
      </c>
      <c r="F3" s="141">
        <v>100</v>
      </c>
      <c r="G3" s="126">
        <v>100</v>
      </c>
      <c r="H3" s="127">
        <v>98</v>
      </c>
      <c r="I3" s="128">
        <v>100</v>
      </c>
      <c r="J3" s="129">
        <v>100</v>
      </c>
      <c r="K3" s="346">
        <v>94</v>
      </c>
      <c r="L3" s="171">
        <v>400</v>
      </c>
    </row>
    <row r="4" spans="1:12" ht="15" customHeight="1">
      <c r="A4" s="147">
        <v>2</v>
      </c>
      <c r="B4" s="147" t="s">
        <v>971</v>
      </c>
      <c r="C4" s="147" t="s">
        <v>280</v>
      </c>
      <c r="D4" s="147" t="s">
        <v>38</v>
      </c>
      <c r="E4" s="147" t="s">
        <v>22</v>
      </c>
      <c r="F4" s="156">
        <v>98</v>
      </c>
      <c r="G4" s="149">
        <v>98</v>
      </c>
      <c r="H4" s="150"/>
      <c r="I4" s="151">
        <v>98</v>
      </c>
      <c r="J4" s="152"/>
      <c r="K4" s="347">
        <v>88</v>
      </c>
      <c r="L4" s="173">
        <f>SUM(F4:K4)</f>
        <v>382</v>
      </c>
    </row>
    <row r="5" spans="1:12" ht="15" customHeight="1">
      <c r="A5" s="1">
        <v>3</v>
      </c>
      <c r="B5" s="82" t="s">
        <v>967</v>
      </c>
      <c r="C5" s="82" t="s">
        <v>376</v>
      </c>
      <c r="E5" s="82" t="s">
        <v>94</v>
      </c>
      <c r="G5" s="3">
        <v>96</v>
      </c>
      <c r="J5" s="6">
        <v>96</v>
      </c>
      <c r="L5" s="7">
        <f>SUM(F5:K5)</f>
        <v>192</v>
      </c>
    </row>
    <row r="6" spans="1:12" ht="15" customHeight="1">
      <c r="A6" s="188">
        <v>4</v>
      </c>
      <c r="B6" s="65" t="s">
        <v>976</v>
      </c>
      <c r="C6" s="65" t="s">
        <v>1002</v>
      </c>
      <c r="D6" s="65" t="s">
        <v>32</v>
      </c>
      <c r="E6" s="65" t="s">
        <v>22</v>
      </c>
      <c r="F6" s="2"/>
      <c r="G6" s="2"/>
      <c r="I6" s="5">
        <v>94</v>
      </c>
      <c r="K6" s="352">
        <v>87</v>
      </c>
      <c r="L6" s="7">
        <f>SUM(F6:K6)</f>
        <v>181</v>
      </c>
    </row>
    <row r="7" spans="1:12" ht="15" customHeight="1">
      <c r="A7" s="188">
        <v>5</v>
      </c>
      <c r="B7" s="1" t="s">
        <v>1018</v>
      </c>
      <c r="C7" s="1" t="s">
        <v>1019</v>
      </c>
      <c r="E7" s="1" t="s">
        <v>1020</v>
      </c>
      <c r="K7" s="352">
        <v>100</v>
      </c>
      <c r="L7" s="7">
        <v>100</v>
      </c>
    </row>
    <row r="8" spans="1:12" ht="15" customHeight="1">
      <c r="A8" s="188">
        <v>6</v>
      </c>
      <c r="B8" s="66" t="s">
        <v>971</v>
      </c>
      <c r="C8" s="66" t="s">
        <v>1006</v>
      </c>
      <c r="D8" s="66" t="s">
        <v>1007</v>
      </c>
      <c r="E8" s="66" t="s">
        <v>1008</v>
      </c>
      <c r="H8" s="4">
        <v>100</v>
      </c>
      <c r="L8" s="7">
        <f>SUM(F8:K8)</f>
        <v>100</v>
      </c>
    </row>
    <row r="9" spans="1:12" ht="15" customHeight="1">
      <c r="A9" s="188">
        <v>7</v>
      </c>
      <c r="B9" s="64" t="s">
        <v>976</v>
      </c>
      <c r="C9" s="64" t="s">
        <v>549</v>
      </c>
      <c r="D9" s="64"/>
      <c r="E9" s="66" t="s">
        <v>22</v>
      </c>
      <c r="F9" s="31"/>
      <c r="J9" s="6">
        <v>98</v>
      </c>
      <c r="L9" s="32">
        <f>SUM(F9:K9)</f>
        <v>98</v>
      </c>
    </row>
    <row r="10" spans="1:12" ht="15" customHeight="1">
      <c r="A10" s="188">
        <v>8</v>
      </c>
      <c r="B10" s="30" t="s">
        <v>962</v>
      </c>
      <c r="C10" s="30" t="s">
        <v>1021</v>
      </c>
      <c r="E10" s="1" t="s">
        <v>236</v>
      </c>
      <c r="K10" s="352">
        <v>98</v>
      </c>
      <c r="L10" s="7">
        <v>98</v>
      </c>
    </row>
    <row r="11" spans="1:12" ht="15" customHeight="1">
      <c r="A11" s="188">
        <v>9</v>
      </c>
      <c r="B11" s="66" t="s">
        <v>1024</v>
      </c>
      <c r="C11" s="66" t="s">
        <v>572</v>
      </c>
      <c r="D11" s="30"/>
      <c r="E11" s="66" t="s">
        <v>22</v>
      </c>
      <c r="H11" s="4">
        <v>96</v>
      </c>
      <c r="L11" s="7">
        <f>SUM(F11:K11)</f>
        <v>96</v>
      </c>
    </row>
    <row r="12" spans="1:12" ht="15" customHeight="1">
      <c r="A12" s="188">
        <v>10</v>
      </c>
      <c r="B12" s="1" t="s">
        <v>1027</v>
      </c>
      <c r="C12" s="1" t="s">
        <v>1028</v>
      </c>
      <c r="D12" s="1" t="s">
        <v>566</v>
      </c>
      <c r="E12" s="1" t="s">
        <v>22</v>
      </c>
      <c r="F12" s="2">
        <v>96</v>
      </c>
      <c r="L12" s="7">
        <f>SUM(F12:K12)</f>
        <v>96</v>
      </c>
    </row>
    <row r="13" spans="1:12" ht="15" customHeight="1">
      <c r="A13" s="188">
        <v>11</v>
      </c>
      <c r="B13" s="30" t="s">
        <v>1041</v>
      </c>
      <c r="C13" s="30" t="s">
        <v>1042</v>
      </c>
      <c r="D13" s="30" t="s">
        <v>663</v>
      </c>
      <c r="E13" s="30" t="s">
        <v>526</v>
      </c>
      <c r="K13" s="352">
        <v>96</v>
      </c>
      <c r="L13" s="7">
        <v>96</v>
      </c>
    </row>
    <row r="14" spans="1:12" ht="15" customHeight="1">
      <c r="A14" s="188">
        <v>12</v>
      </c>
      <c r="B14" s="107" t="s">
        <v>971</v>
      </c>
      <c r="C14" s="107" t="s">
        <v>1043</v>
      </c>
      <c r="D14" s="30"/>
      <c r="E14" s="107" t="s">
        <v>22</v>
      </c>
      <c r="I14" s="5">
        <v>96</v>
      </c>
      <c r="L14" s="7">
        <f aca="true" t="shared" si="0" ref="L14:L19">SUM(F14:K14)</f>
        <v>96</v>
      </c>
    </row>
    <row r="15" spans="1:12" ht="15" customHeight="1">
      <c r="A15" s="188">
        <v>13</v>
      </c>
      <c r="B15" s="64" t="s">
        <v>976</v>
      </c>
      <c r="C15" s="64" t="s">
        <v>1044</v>
      </c>
      <c r="D15" s="64"/>
      <c r="E15" s="64" t="s">
        <v>340</v>
      </c>
      <c r="F15" s="31"/>
      <c r="J15" s="6">
        <v>94</v>
      </c>
      <c r="L15" s="32">
        <f t="shared" si="0"/>
        <v>94</v>
      </c>
    </row>
    <row r="16" spans="1:12" ht="15" customHeight="1">
      <c r="A16" s="188">
        <v>14</v>
      </c>
      <c r="B16" s="84" t="s">
        <v>959</v>
      </c>
      <c r="C16" s="84" t="s">
        <v>100</v>
      </c>
      <c r="D16" s="30"/>
      <c r="E16" s="84" t="s">
        <v>22</v>
      </c>
      <c r="G16" s="3">
        <v>94</v>
      </c>
      <c r="L16" s="7">
        <f t="shared" si="0"/>
        <v>94</v>
      </c>
    </row>
    <row r="17" spans="1:12" ht="15" customHeight="1">
      <c r="A17" s="188">
        <v>15</v>
      </c>
      <c r="B17" s="66" t="s">
        <v>990</v>
      </c>
      <c r="C17" s="66" t="s">
        <v>1033</v>
      </c>
      <c r="E17" s="66" t="s">
        <v>22</v>
      </c>
      <c r="H17" s="4">
        <v>94</v>
      </c>
      <c r="L17" s="7">
        <f t="shared" si="0"/>
        <v>94</v>
      </c>
    </row>
    <row r="18" spans="1:12" ht="15" customHeight="1">
      <c r="A18" s="188">
        <v>16</v>
      </c>
      <c r="B18" s="1" t="s">
        <v>1029</v>
      </c>
      <c r="C18" s="1" t="s">
        <v>1030</v>
      </c>
      <c r="E18" s="1" t="s">
        <v>22</v>
      </c>
      <c r="F18" s="2">
        <v>94</v>
      </c>
      <c r="L18" s="7">
        <f t="shared" si="0"/>
        <v>94</v>
      </c>
    </row>
    <row r="19" spans="1:12" ht="15" customHeight="1">
      <c r="A19" s="188">
        <v>17</v>
      </c>
      <c r="B19" s="30" t="s">
        <v>1041</v>
      </c>
      <c r="C19" s="30" t="s">
        <v>1055</v>
      </c>
      <c r="D19" s="30"/>
      <c r="E19" s="30" t="s">
        <v>22</v>
      </c>
      <c r="F19" s="2">
        <v>93</v>
      </c>
      <c r="H19" s="38"/>
      <c r="L19" s="7">
        <f t="shared" si="0"/>
        <v>93</v>
      </c>
    </row>
    <row r="20" spans="1:12" ht="15" customHeight="1">
      <c r="A20" s="188">
        <v>18</v>
      </c>
      <c r="B20" s="1" t="s">
        <v>1058</v>
      </c>
      <c r="C20" s="1" t="s">
        <v>1059</v>
      </c>
      <c r="D20" s="1" t="s">
        <v>383</v>
      </c>
      <c r="E20" s="1" t="s">
        <v>791</v>
      </c>
      <c r="K20" s="352">
        <v>93</v>
      </c>
      <c r="L20" s="7">
        <v>93</v>
      </c>
    </row>
    <row r="21" spans="1:12" ht="15" customHeight="1">
      <c r="A21" s="188">
        <v>19</v>
      </c>
      <c r="B21" s="65" t="s">
        <v>963</v>
      </c>
      <c r="C21" s="65" t="s">
        <v>1056</v>
      </c>
      <c r="D21" s="65" t="s">
        <v>393</v>
      </c>
      <c r="E21" s="65" t="s">
        <v>22</v>
      </c>
      <c r="F21" s="2"/>
      <c r="G21" s="2"/>
      <c r="I21" s="5">
        <v>93</v>
      </c>
      <c r="L21" s="7">
        <f>SUM(F21:K21)</f>
        <v>93</v>
      </c>
    </row>
    <row r="22" spans="1:12" ht="15" customHeight="1">
      <c r="A22" s="1">
        <v>20</v>
      </c>
      <c r="B22" s="66" t="s">
        <v>959</v>
      </c>
      <c r="C22" s="66" t="s">
        <v>1061</v>
      </c>
      <c r="D22" s="30"/>
      <c r="E22" s="66" t="s">
        <v>22</v>
      </c>
      <c r="H22" s="4">
        <v>93</v>
      </c>
      <c r="L22" s="7">
        <f>SUM(F22:K22)</f>
        <v>93</v>
      </c>
    </row>
    <row r="23" spans="1:12" ht="15" customHeight="1">
      <c r="A23" s="1">
        <v>21</v>
      </c>
      <c r="B23" s="65" t="s">
        <v>1024</v>
      </c>
      <c r="C23" s="65" t="s">
        <v>1062</v>
      </c>
      <c r="D23" s="65" t="s">
        <v>185</v>
      </c>
      <c r="E23" s="65" t="s">
        <v>186</v>
      </c>
      <c r="F23" s="2"/>
      <c r="G23" s="2"/>
      <c r="I23" s="5">
        <v>92</v>
      </c>
      <c r="L23" s="7">
        <f>SUM(F23:K23)</f>
        <v>92</v>
      </c>
    </row>
    <row r="24" spans="1:12" ht="15" customHeight="1">
      <c r="A24" s="1">
        <v>22</v>
      </c>
      <c r="B24" s="66" t="s">
        <v>1000</v>
      </c>
      <c r="C24" s="66" t="s">
        <v>1078</v>
      </c>
      <c r="D24" s="66" t="s">
        <v>32</v>
      </c>
      <c r="E24" s="66" t="s">
        <v>22</v>
      </c>
      <c r="H24" s="4">
        <v>92</v>
      </c>
      <c r="L24" s="7">
        <f>SUM(F24:K24)</f>
        <v>92</v>
      </c>
    </row>
    <row r="25" spans="1:12" ht="15" customHeight="1">
      <c r="A25" s="1">
        <v>23</v>
      </c>
      <c r="B25" s="30" t="s">
        <v>974</v>
      </c>
      <c r="C25" s="30" t="s">
        <v>1071</v>
      </c>
      <c r="D25" s="30"/>
      <c r="E25" s="30" t="s">
        <v>705</v>
      </c>
      <c r="K25" s="352">
        <v>92</v>
      </c>
      <c r="L25" s="7">
        <v>92</v>
      </c>
    </row>
    <row r="26" spans="1:12" ht="15" customHeight="1">
      <c r="A26" s="1">
        <v>24</v>
      </c>
      <c r="B26" s="30" t="s">
        <v>1022</v>
      </c>
      <c r="C26" s="30" t="s">
        <v>1073</v>
      </c>
      <c r="D26" s="30" t="s">
        <v>383</v>
      </c>
      <c r="E26" s="1" t="s">
        <v>1074</v>
      </c>
      <c r="K26" s="352">
        <v>91</v>
      </c>
      <c r="L26" s="7">
        <v>91</v>
      </c>
    </row>
    <row r="27" spans="1:12" ht="15" customHeight="1">
      <c r="A27" s="1">
        <v>25</v>
      </c>
      <c r="B27" s="66" t="s">
        <v>971</v>
      </c>
      <c r="C27" s="66" t="s">
        <v>113</v>
      </c>
      <c r="E27" s="66" t="s">
        <v>453</v>
      </c>
      <c r="H27" s="4">
        <v>91</v>
      </c>
      <c r="L27" s="7">
        <f>SUM(F27:K27)</f>
        <v>91</v>
      </c>
    </row>
    <row r="28" spans="1:12" ht="15" customHeight="1">
      <c r="A28" s="1">
        <v>26</v>
      </c>
      <c r="B28" s="30" t="s">
        <v>1029</v>
      </c>
      <c r="C28" s="30" t="s">
        <v>1077</v>
      </c>
      <c r="D28" s="30" t="s">
        <v>383</v>
      </c>
      <c r="E28" s="30" t="s">
        <v>400</v>
      </c>
      <c r="K28" s="352">
        <v>90</v>
      </c>
      <c r="L28" s="7">
        <v>90</v>
      </c>
    </row>
    <row r="29" spans="1:12" ht="15" customHeight="1">
      <c r="A29" s="1">
        <v>27</v>
      </c>
      <c r="B29" s="66" t="s">
        <v>1086</v>
      </c>
      <c r="C29" s="66" t="s">
        <v>901</v>
      </c>
      <c r="E29" s="66" t="s">
        <v>1087</v>
      </c>
      <c r="H29" s="4">
        <v>90</v>
      </c>
      <c r="L29" s="7">
        <f>SUM(F29:K29)</f>
        <v>90</v>
      </c>
    </row>
    <row r="30" spans="1:12" ht="15" customHeight="1">
      <c r="A30" s="1">
        <v>28</v>
      </c>
      <c r="B30" s="30" t="s">
        <v>971</v>
      </c>
      <c r="C30" s="30" t="s">
        <v>1091</v>
      </c>
      <c r="D30" s="30" t="s">
        <v>750</v>
      </c>
      <c r="E30" s="30" t="s">
        <v>216</v>
      </c>
      <c r="H30" s="38"/>
      <c r="K30" s="352">
        <v>89</v>
      </c>
      <c r="L30" s="7">
        <v>89</v>
      </c>
    </row>
    <row r="31" spans="1:12" ht="15" customHeight="1">
      <c r="A31" s="1">
        <v>29</v>
      </c>
      <c r="B31" s="30" t="s">
        <v>1092</v>
      </c>
      <c r="C31" s="30" t="s">
        <v>1093</v>
      </c>
      <c r="D31" s="30" t="s">
        <v>282</v>
      </c>
      <c r="E31" s="30" t="s">
        <v>281</v>
      </c>
      <c r="K31" s="352">
        <v>86</v>
      </c>
      <c r="L31" s="7">
        <v>86</v>
      </c>
    </row>
    <row r="32" spans="1:12" ht="15" customHeight="1">
      <c r="A32" s="1">
        <v>30</v>
      </c>
      <c r="B32" s="1" t="s">
        <v>976</v>
      </c>
      <c r="C32" s="1" t="s">
        <v>1094</v>
      </c>
      <c r="D32" s="1" t="s">
        <v>282</v>
      </c>
      <c r="E32" s="1" t="s">
        <v>281</v>
      </c>
      <c r="K32" s="352">
        <v>85</v>
      </c>
      <c r="L32" s="7">
        <v>85</v>
      </c>
    </row>
    <row r="33" spans="1:12" ht="15" customHeight="1">
      <c r="A33" s="1">
        <v>31</v>
      </c>
      <c r="B33" s="1" t="s">
        <v>962</v>
      </c>
      <c r="C33" s="1" t="s">
        <v>1095</v>
      </c>
      <c r="E33" s="1" t="s">
        <v>1096</v>
      </c>
      <c r="K33" s="352">
        <v>84</v>
      </c>
      <c r="L33" s="7">
        <v>84</v>
      </c>
    </row>
    <row r="34" spans="1:12" ht="15" customHeight="1">
      <c r="A34" s="1">
        <v>32</v>
      </c>
      <c r="B34" s="30" t="s">
        <v>1065</v>
      </c>
      <c r="C34" s="30" t="s">
        <v>1109</v>
      </c>
      <c r="D34" s="30" t="s">
        <v>702</v>
      </c>
      <c r="E34" s="1" t="s">
        <v>587</v>
      </c>
      <c r="K34" s="352">
        <v>83</v>
      </c>
      <c r="L34" s="7">
        <v>83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1" customWidth="1"/>
    <col min="2" max="2" width="10.28125" style="1" bestFit="1" customWidth="1"/>
    <col min="3" max="3" width="14.140625" style="1" bestFit="1" customWidth="1"/>
    <col min="4" max="4" width="49.140625" style="1" customWidth="1"/>
    <col min="5" max="5" width="16.57421875" style="1" bestFit="1" customWidth="1"/>
    <col min="6" max="6" width="13.140625" style="108" customWidth="1"/>
    <col min="7" max="7" width="10.421875" style="109" customWidth="1"/>
    <col min="8" max="8" width="12.28125" style="4" customWidth="1"/>
    <col min="9" max="9" width="7.140625" style="5" customWidth="1"/>
    <col min="10" max="10" width="12.00390625" style="6" customWidth="1"/>
    <col min="11" max="11" width="10.140625" style="352" customWidth="1"/>
    <col min="12" max="12" width="6.7109375" style="7" customWidth="1"/>
  </cols>
  <sheetData>
    <row r="1" spans="1:12" ht="24.75" customHeight="1">
      <c r="A1" s="375" t="s">
        <v>1127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39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5</v>
      </c>
      <c r="G2" s="10" t="s">
        <v>6</v>
      </c>
      <c r="H2" s="11" t="s">
        <v>7</v>
      </c>
      <c r="I2" s="12" t="s">
        <v>8</v>
      </c>
      <c r="J2" s="13" t="s">
        <v>9</v>
      </c>
      <c r="K2" s="353" t="s">
        <v>10</v>
      </c>
      <c r="L2" s="14" t="s">
        <v>11</v>
      </c>
    </row>
    <row r="3" spans="1:12" s="8" customFormat="1" ht="15" customHeight="1">
      <c r="A3" s="130">
        <v>1</v>
      </c>
      <c r="B3" s="130" t="s">
        <v>963</v>
      </c>
      <c r="C3" s="130" t="s">
        <v>964</v>
      </c>
      <c r="D3" s="130" t="s">
        <v>38</v>
      </c>
      <c r="E3" s="130" t="s">
        <v>22</v>
      </c>
      <c r="F3" s="141">
        <v>100</v>
      </c>
      <c r="G3" s="126">
        <v>98</v>
      </c>
      <c r="H3" s="127">
        <v>100</v>
      </c>
      <c r="I3" s="128"/>
      <c r="J3" s="129">
        <v>98</v>
      </c>
      <c r="K3" s="346">
        <v>96</v>
      </c>
      <c r="L3" s="171">
        <v>396</v>
      </c>
    </row>
    <row r="4" spans="1:12" s="8" customFormat="1" ht="15" customHeight="1">
      <c r="A4" s="147">
        <v>2</v>
      </c>
      <c r="B4" s="175" t="s">
        <v>974</v>
      </c>
      <c r="C4" s="175" t="s">
        <v>975</v>
      </c>
      <c r="D4" s="147"/>
      <c r="E4" s="175" t="s">
        <v>22</v>
      </c>
      <c r="F4" s="147"/>
      <c r="G4" s="330"/>
      <c r="H4" s="150">
        <v>94</v>
      </c>
      <c r="I4" s="151">
        <v>96</v>
      </c>
      <c r="J4" s="152">
        <v>96</v>
      </c>
      <c r="K4" s="347">
        <v>93</v>
      </c>
      <c r="L4" s="173">
        <f aca="true" t="shared" si="0" ref="L4:L9">SUM(F4:K4)</f>
        <v>379</v>
      </c>
    </row>
    <row r="5" spans="1:12" s="8" customFormat="1" ht="15" customHeight="1">
      <c r="A5" s="1">
        <v>3</v>
      </c>
      <c r="B5" s="176" t="s">
        <v>668</v>
      </c>
      <c r="C5" s="82" t="s">
        <v>986</v>
      </c>
      <c r="D5" s="110" t="s">
        <v>987</v>
      </c>
      <c r="E5" s="82" t="s">
        <v>22</v>
      </c>
      <c r="F5" s="83"/>
      <c r="G5" s="3">
        <v>96</v>
      </c>
      <c r="H5" s="4">
        <v>96</v>
      </c>
      <c r="I5" s="5">
        <v>98</v>
      </c>
      <c r="J5" s="6"/>
      <c r="K5" s="352"/>
      <c r="L5" s="7">
        <f t="shared" si="0"/>
        <v>290</v>
      </c>
    </row>
    <row r="6" spans="1:12" s="8" customFormat="1" ht="15" customHeight="1">
      <c r="A6" s="1">
        <v>4</v>
      </c>
      <c r="B6" s="82" t="s">
        <v>990</v>
      </c>
      <c r="C6" s="82" t="s">
        <v>279</v>
      </c>
      <c r="D6" s="1" t="s">
        <v>38</v>
      </c>
      <c r="E6" s="1" t="s">
        <v>22</v>
      </c>
      <c r="F6" s="83"/>
      <c r="G6" s="3">
        <v>100</v>
      </c>
      <c r="H6" s="4"/>
      <c r="I6" s="5">
        <v>100</v>
      </c>
      <c r="J6" s="6"/>
      <c r="K6" s="352"/>
      <c r="L6" s="7">
        <f t="shared" si="0"/>
        <v>200</v>
      </c>
    </row>
    <row r="7" spans="1:12" s="8" customFormat="1" ht="15" customHeight="1">
      <c r="A7" s="1">
        <v>5</v>
      </c>
      <c r="B7" s="111" t="s">
        <v>993</v>
      </c>
      <c r="C7" s="111" t="s">
        <v>994</v>
      </c>
      <c r="D7" s="1"/>
      <c r="E7" s="111" t="s">
        <v>22</v>
      </c>
      <c r="F7" s="1"/>
      <c r="G7" s="78"/>
      <c r="H7" s="4">
        <v>98</v>
      </c>
      <c r="I7" s="5"/>
      <c r="J7" s="6">
        <v>100</v>
      </c>
      <c r="K7" s="352"/>
      <c r="L7" s="7">
        <f t="shared" si="0"/>
        <v>198</v>
      </c>
    </row>
    <row r="8" spans="1:12" s="8" customFormat="1" ht="15" customHeight="1">
      <c r="A8" s="1">
        <v>6</v>
      </c>
      <c r="B8" s="30" t="s">
        <v>1000</v>
      </c>
      <c r="C8" s="30" t="s">
        <v>1001</v>
      </c>
      <c r="D8" s="1"/>
      <c r="E8" s="30" t="s">
        <v>22</v>
      </c>
      <c r="F8" s="2">
        <v>98</v>
      </c>
      <c r="G8" s="3"/>
      <c r="H8" s="4"/>
      <c r="I8" s="5">
        <v>93</v>
      </c>
      <c r="J8" s="6"/>
      <c r="K8" s="352"/>
      <c r="L8" s="7">
        <f t="shared" si="0"/>
        <v>191</v>
      </c>
    </row>
    <row r="9" spans="1:12" ht="15" customHeight="1">
      <c r="A9" s="1">
        <v>7</v>
      </c>
      <c r="B9" s="111" t="s">
        <v>1003</v>
      </c>
      <c r="C9" s="82" t="s">
        <v>740</v>
      </c>
      <c r="E9" s="82" t="s">
        <v>741</v>
      </c>
      <c r="F9" s="83"/>
      <c r="G9" s="3">
        <v>94</v>
      </c>
      <c r="H9" s="4">
        <v>91</v>
      </c>
      <c r="L9" s="7">
        <f t="shared" si="0"/>
        <v>185</v>
      </c>
    </row>
    <row r="10" spans="1:12" ht="15" customHeight="1">
      <c r="A10" s="1">
        <v>8</v>
      </c>
      <c r="B10" s="30" t="s">
        <v>963</v>
      </c>
      <c r="C10" s="1" t="s">
        <v>1032</v>
      </c>
      <c r="D10" s="1" t="s">
        <v>1026</v>
      </c>
      <c r="E10" s="1" t="s">
        <v>651</v>
      </c>
      <c r="F10" s="1"/>
      <c r="G10" s="78"/>
      <c r="K10" s="352">
        <v>100</v>
      </c>
      <c r="L10" s="7">
        <v>100</v>
      </c>
    </row>
    <row r="11" spans="1:12" ht="15" customHeight="1">
      <c r="A11" s="1">
        <v>9</v>
      </c>
      <c r="B11" s="30" t="s">
        <v>974</v>
      </c>
      <c r="C11" s="30" t="s">
        <v>1057</v>
      </c>
      <c r="D11" s="30" t="s">
        <v>383</v>
      </c>
      <c r="E11" s="1" t="s">
        <v>236</v>
      </c>
      <c r="F11" s="1"/>
      <c r="G11" s="78"/>
      <c r="K11" s="352">
        <v>98</v>
      </c>
      <c r="L11" s="7">
        <v>98</v>
      </c>
    </row>
    <row r="12" spans="1:12" ht="15" customHeight="1">
      <c r="A12" s="1">
        <v>10</v>
      </c>
      <c r="B12" s="1" t="s">
        <v>668</v>
      </c>
      <c r="C12" s="1" t="s">
        <v>1063</v>
      </c>
      <c r="E12" s="1" t="s">
        <v>22</v>
      </c>
      <c r="F12" s="2">
        <v>96</v>
      </c>
      <c r="G12" s="3"/>
      <c r="L12" s="7">
        <f>SUM(F12:K12)</f>
        <v>96</v>
      </c>
    </row>
    <row r="13" spans="1:12" ht="15" customHeight="1">
      <c r="A13" s="1">
        <v>11</v>
      </c>
      <c r="B13" s="65" t="s">
        <v>1064</v>
      </c>
      <c r="C13" s="65" t="s">
        <v>569</v>
      </c>
      <c r="E13" s="65" t="s">
        <v>570</v>
      </c>
      <c r="F13" s="2"/>
      <c r="G13" s="2"/>
      <c r="I13" s="5">
        <v>94</v>
      </c>
      <c r="L13" s="7">
        <f>SUM(F13:K13)</f>
        <v>94</v>
      </c>
    </row>
    <row r="14" spans="1:12" ht="15" customHeight="1">
      <c r="A14" s="1">
        <v>12</v>
      </c>
      <c r="B14" s="1" t="s">
        <v>1088</v>
      </c>
      <c r="C14" s="1" t="s">
        <v>1089</v>
      </c>
      <c r="D14" s="1" t="s">
        <v>383</v>
      </c>
      <c r="E14" s="1" t="s">
        <v>447</v>
      </c>
      <c r="F14" s="1"/>
      <c r="G14" s="78"/>
      <c r="K14" s="352">
        <v>94</v>
      </c>
      <c r="L14" s="7">
        <v>94</v>
      </c>
    </row>
    <row r="15" spans="1:12" ht="15" customHeight="1">
      <c r="A15" s="1">
        <v>13</v>
      </c>
      <c r="B15" s="110" t="s">
        <v>971</v>
      </c>
      <c r="C15" s="110" t="s">
        <v>1084</v>
      </c>
      <c r="E15" s="110" t="s">
        <v>890</v>
      </c>
      <c r="F15" s="1"/>
      <c r="G15" s="78"/>
      <c r="H15" s="4">
        <v>93</v>
      </c>
      <c r="L15" s="7">
        <f>SUM(F15:K15)</f>
        <v>93</v>
      </c>
    </row>
    <row r="16" spans="1:12" ht="15" customHeight="1">
      <c r="A16" s="1">
        <v>14</v>
      </c>
      <c r="B16" s="111" t="s">
        <v>959</v>
      </c>
      <c r="C16" s="111" t="s">
        <v>1090</v>
      </c>
      <c r="E16" s="111" t="s">
        <v>22</v>
      </c>
      <c r="F16" s="1"/>
      <c r="G16" s="78"/>
      <c r="H16" s="4">
        <v>92</v>
      </c>
      <c r="L16" s="7">
        <f>SUM(F16:K16)</f>
        <v>92</v>
      </c>
    </row>
    <row r="17" spans="1:12" ht="15" customHeight="1">
      <c r="A17" s="1">
        <v>15</v>
      </c>
      <c r="B17" s="1" t="s">
        <v>1034</v>
      </c>
      <c r="C17" s="1" t="s">
        <v>1097</v>
      </c>
      <c r="D17" s="1" t="s">
        <v>679</v>
      </c>
      <c r="E17" s="1" t="s">
        <v>678</v>
      </c>
      <c r="F17" s="1"/>
      <c r="G17" s="78"/>
      <c r="K17" s="352">
        <v>92</v>
      </c>
      <c r="L17" s="7">
        <v>92</v>
      </c>
    </row>
    <row r="18" spans="1:12" ht="15" customHeight="1">
      <c r="A18" s="1">
        <v>16</v>
      </c>
      <c r="B18" s="1" t="s">
        <v>1099</v>
      </c>
      <c r="C18" s="1" t="s">
        <v>964</v>
      </c>
      <c r="D18" s="1" t="s">
        <v>1118</v>
      </c>
      <c r="E18" s="1" t="s">
        <v>245</v>
      </c>
      <c r="F18" s="1"/>
      <c r="G18" s="78"/>
      <c r="K18" s="352">
        <v>91</v>
      </c>
      <c r="L18" s="7">
        <v>91</v>
      </c>
    </row>
    <row r="19" spans="1:12" ht="15" customHeight="1">
      <c r="A19" s="1">
        <v>17</v>
      </c>
      <c r="B19" s="111" t="s">
        <v>963</v>
      </c>
      <c r="C19" s="111" t="s">
        <v>1053</v>
      </c>
      <c r="E19" s="111" t="s">
        <v>94</v>
      </c>
      <c r="F19" s="1"/>
      <c r="G19" s="78"/>
      <c r="H19" s="4">
        <v>90</v>
      </c>
      <c r="L19" s="7">
        <f>SUM(F19:K19)</f>
        <v>90</v>
      </c>
    </row>
    <row r="20" spans="1:12" ht="15" customHeight="1">
      <c r="A20" s="1">
        <v>18</v>
      </c>
      <c r="B20" s="30" t="s">
        <v>1000</v>
      </c>
      <c r="C20" s="30" t="s">
        <v>1111</v>
      </c>
      <c r="D20" s="30" t="s">
        <v>383</v>
      </c>
      <c r="E20" s="1" t="s">
        <v>245</v>
      </c>
      <c r="F20" s="1"/>
      <c r="G20" s="78"/>
      <c r="K20" s="352">
        <v>90</v>
      </c>
      <c r="L20" s="7">
        <v>90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1" customWidth="1"/>
    <col min="2" max="2" width="11.7109375" style="1" bestFit="1" customWidth="1"/>
    <col min="3" max="3" width="10.7109375" style="1" bestFit="1" customWidth="1"/>
    <col min="4" max="4" width="23.57421875" style="1" bestFit="1" customWidth="1"/>
    <col min="5" max="5" width="13.140625" style="1" bestFit="1" customWidth="1"/>
    <col min="6" max="6" width="13.140625" style="1" customWidth="1"/>
    <col min="7" max="7" width="10.421875" style="78" customWidth="1"/>
    <col min="8" max="8" width="12.28125" style="4" customWidth="1"/>
    <col min="9" max="9" width="7.140625" style="5" customWidth="1"/>
    <col min="10" max="10" width="12.00390625" style="6" customWidth="1"/>
    <col min="11" max="11" width="10.140625" style="352" customWidth="1"/>
    <col min="12" max="12" width="6.7109375" style="7" customWidth="1"/>
    <col min="13" max="16384" width="11.57421875" style="8" customWidth="1"/>
  </cols>
  <sheetData>
    <row r="1" spans="1:12" ht="24.75" customHeight="1">
      <c r="A1" s="375" t="s">
        <v>1126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39.75" customHeight="1">
      <c r="A2" s="37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5</v>
      </c>
      <c r="G2" s="10" t="s">
        <v>6</v>
      </c>
      <c r="H2" s="11" t="s">
        <v>7</v>
      </c>
      <c r="I2" s="12" t="s">
        <v>8</v>
      </c>
      <c r="J2" s="13" t="s">
        <v>9</v>
      </c>
      <c r="K2" s="353" t="s">
        <v>10</v>
      </c>
      <c r="L2" s="14" t="s">
        <v>11</v>
      </c>
    </row>
    <row r="3" spans="1:12" ht="15" customHeight="1">
      <c r="A3" s="130">
        <v>1</v>
      </c>
      <c r="B3" s="130" t="s">
        <v>965</v>
      </c>
      <c r="C3" s="130" t="s">
        <v>966</v>
      </c>
      <c r="D3" s="130" t="s">
        <v>41</v>
      </c>
      <c r="E3" s="130" t="s">
        <v>210</v>
      </c>
      <c r="F3" s="141">
        <v>100</v>
      </c>
      <c r="G3" s="126">
        <v>100</v>
      </c>
      <c r="H3" s="127"/>
      <c r="I3" s="128">
        <v>100</v>
      </c>
      <c r="J3" s="129">
        <v>100</v>
      </c>
      <c r="K3" s="346">
        <v>100</v>
      </c>
      <c r="L3" s="171">
        <v>400</v>
      </c>
    </row>
    <row r="4" spans="1:12" ht="15" customHeight="1">
      <c r="A4" s="268">
        <v>2</v>
      </c>
      <c r="B4" s="268" t="s">
        <v>967</v>
      </c>
      <c r="C4" s="268" t="s">
        <v>968</v>
      </c>
      <c r="D4" s="268" t="s">
        <v>38</v>
      </c>
      <c r="E4" s="268" t="s">
        <v>22</v>
      </c>
      <c r="F4" s="169">
        <v>98</v>
      </c>
      <c r="G4" s="177">
        <v>96</v>
      </c>
      <c r="H4" s="178">
        <v>98</v>
      </c>
      <c r="I4" s="179">
        <v>98</v>
      </c>
      <c r="J4" s="180">
        <v>98</v>
      </c>
      <c r="K4" s="373">
        <v>94</v>
      </c>
      <c r="L4" s="181">
        <v>392</v>
      </c>
    </row>
    <row r="5" spans="1:12" ht="15" customHeight="1">
      <c r="A5" s="210">
        <v>3</v>
      </c>
      <c r="B5" s="210" t="s">
        <v>972</v>
      </c>
      <c r="C5" s="210" t="s">
        <v>973</v>
      </c>
      <c r="D5" s="210" t="s">
        <v>38</v>
      </c>
      <c r="E5" s="210" t="s">
        <v>22</v>
      </c>
      <c r="F5" s="182">
        <v>96</v>
      </c>
      <c r="G5" s="183">
        <v>93</v>
      </c>
      <c r="H5" s="184">
        <v>96</v>
      </c>
      <c r="I5" s="185"/>
      <c r="J5" s="186">
        <v>94</v>
      </c>
      <c r="K5" s="350"/>
      <c r="L5" s="187">
        <f>SUM(F5:K5)</f>
        <v>379</v>
      </c>
    </row>
    <row r="6" spans="1:12" ht="15" customHeight="1">
      <c r="A6" s="147">
        <v>4</v>
      </c>
      <c r="B6" s="147" t="s">
        <v>976</v>
      </c>
      <c r="C6" s="147" t="s">
        <v>136</v>
      </c>
      <c r="D6" s="147"/>
      <c r="E6" s="147" t="s">
        <v>22</v>
      </c>
      <c r="F6" s="156">
        <v>94</v>
      </c>
      <c r="G6" s="149"/>
      <c r="H6" s="150">
        <v>92</v>
      </c>
      <c r="I6" s="151"/>
      <c r="J6" s="152">
        <v>92</v>
      </c>
      <c r="K6" s="347">
        <v>90</v>
      </c>
      <c r="L6" s="173">
        <f>SUM(F6:K6)</f>
        <v>368</v>
      </c>
    </row>
    <row r="7" spans="1:12" ht="15" customHeight="1">
      <c r="A7" s="1">
        <v>5</v>
      </c>
      <c r="B7" s="82" t="s">
        <v>988</v>
      </c>
      <c r="C7" s="82" t="s">
        <v>989</v>
      </c>
      <c r="D7" s="1" t="s">
        <v>38</v>
      </c>
      <c r="E7" s="1" t="s">
        <v>22</v>
      </c>
      <c r="F7" s="83"/>
      <c r="G7" s="3">
        <v>94</v>
      </c>
      <c r="H7" s="4">
        <v>93</v>
      </c>
      <c r="J7" s="6">
        <v>93</v>
      </c>
      <c r="L7" s="7">
        <f>SUM(F7:K7)</f>
        <v>280</v>
      </c>
    </row>
    <row r="8" spans="1:12" ht="15" customHeight="1">
      <c r="A8" s="1">
        <v>6</v>
      </c>
      <c r="B8" s="112" t="s">
        <v>998</v>
      </c>
      <c r="C8" s="112" t="s">
        <v>999</v>
      </c>
      <c r="D8" s="112" t="s">
        <v>987</v>
      </c>
      <c r="H8" s="4">
        <v>100</v>
      </c>
      <c r="K8" s="352">
        <v>96</v>
      </c>
      <c r="L8" s="7">
        <f>SUM(F8:K8)</f>
        <v>196</v>
      </c>
    </row>
    <row r="9" spans="1:12" ht="15" customHeight="1">
      <c r="A9" s="1">
        <v>7</v>
      </c>
      <c r="B9" s="1" t="s">
        <v>1065</v>
      </c>
      <c r="C9" s="1" t="s">
        <v>1066</v>
      </c>
      <c r="D9" s="1" t="s">
        <v>1068</v>
      </c>
      <c r="E9" s="1" t="s">
        <v>1067</v>
      </c>
      <c r="K9" s="352">
        <v>98</v>
      </c>
      <c r="L9" s="7">
        <v>98</v>
      </c>
    </row>
    <row r="10" spans="1:12" ht="15" customHeight="1">
      <c r="A10" s="1">
        <v>8</v>
      </c>
      <c r="B10" s="82" t="s">
        <v>1009</v>
      </c>
      <c r="C10" s="82" t="s">
        <v>949</v>
      </c>
      <c r="E10" s="82" t="s">
        <v>22</v>
      </c>
      <c r="F10" s="83"/>
      <c r="G10" s="3">
        <v>98</v>
      </c>
      <c r="L10" s="7">
        <f>SUM(F10:K10)</f>
        <v>98</v>
      </c>
    </row>
    <row r="11" spans="1:12" ht="15" customHeight="1">
      <c r="A11" s="1">
        <v>9</v>
      </c>
      <c r="B11" s="64" t="s">
        <v>1039</v>
      </c>
      <c r="C11" s="64" t="s">
        <v>1040</v>
      </c>
      <c r="D11" s="64"/>
      <c r="E11" s="64" t="s">
        <v>22</v>
      </c>
      <c r="F11" s="31"/>
      <c r="G11" s="3"/>
      <c r="J11" s="6">
        <v>96</v>
      </c>
      <c r="L11" s="32">
        <f>SUM(F11:K11)</f>
        <v>96</v>
      </c>
    </row>
    <row r="12" spans="1:12" ht="15" customHeight="1">
      <c r="A12" s="1">
        <v>10</v>
      </c>
      <c r="B12" s="113" t="s">
        <v>1034</v>
      </c>
      <c r="C12" s="113" t="s">
        <v>1035</v>
      </c>
      <c r="E12" s="113" t="s">
        <v>474</v>
      </c>
      <c r="I12" s="5">
        <v>96</v>
      </c>
      <c r="L12" s="7">
        <f>SUM(F12:K12)</f>
        <v>96</v>
      </c>
    </row>
    <row r="13" spans="1:12" ht="15" customHeight="1">
      <c r="A13" s="1">
        <v>11</v>
      </c>
      <c r="B13" s="112" t="s">
        <v>1009</v>
      </c>
      <c r="C13" s="112" t="s">
        <v>891</v>
      </c>
      <c r="E13" s="112" t="s">
        <v>1083</v>
      </c>
      <c r="H13" s="4">
        <v>94</v>
      </c>
      <c r="L13" s="7">
        <f>SUM(F13:K13)</f>
        <v>94</v>
      </c>
    </row>
    <row r="14" spans="1:12" ht="15" customHeight="1">
      <c r="A14" s="1">
        <v>12</v>
      </c>
      <c r="B14" s="65" t="s">
        <v>974</v>
      </c>
      <c r="C14" s="65" t="s">
        <v>224</v>
      </c>
      <c r="E14" s="65" t="s">
        <v>22</v>
      </c>
      <c r="F14" s="2"/>
      <c r="G14" s="2"/>
      <c r="I14" s="5">
        <v>94</v>
      </c>
      <c r="L14" s="7">
        <f>SUM(F14:K14)</f>
        <v>94</v>
      </c>
    </row>
    <row r="15" spans="1:12" ht="15" customHeight="1">
      <c r="A15" s="1">
        <v>13</v>
      </c>
      <c r="B15" s="30" t="s">
        <v>668</v>
      </c>
      <c r="C15" s="30" t="s">
        <v>1098</v>
      </c>
      <c r="E15" s="1" t="s">
        <v>236</v>
      </c>
      <c r="K15" s="352">
        <v>93</v>
      </c>
      <c r="L15" s="7">
        <v>93</v>
      </c>
    </row>
    <row r="16" spans="1:12" ht="15" customHeight="1">
      <c r="A16" s="1">
        <v>14</v>
      </c>
      <c r="B16" s="30" t="s">
        <v>963</v>
      </c>
      <c r="C16" s="30" t="s">
        <v>1105</v>
      </c>
      <c r="D16" s="30" t="s">
        <v>1106</v>
      </c>
      <c r="E16" s="1" t="s">
        <v>723</v>
      </c>
      <c r="K16" s="352">
        <v>92</v>
      </c>
      <c r="L16" s="7">
        <v>92</v>
      </c>
    </row>
    <row r="17" spans="1:12" ht="15" customHeight="1">
      <c r="A17" s="1">
        <v>15</v>
      </c>
      <c r="B17" s="30" t="s">
        <v>1110</v>
      </c>
      <c r="C17" s="30" t="s">
        <v>849</v>
      </c>
      <c r="D17" s="30" t="s">
        <v>851</v>
      </c>
      <c r="E17" s="30" t="s">
        <v>850</v>
      </c>
      <c r="H17" s="38"/>
      <c r="K17" s="352">
        <v>91</v>
      </c>
      <c r="L17" s="7">
        <v>91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selection activeCell="A1" sqref="A1:L1"/>
    </sheetView>
  </sheetViews>
  <sheetFormatPr defaultColWidth="14.57421875" defaultRowHeight="15" customHeight="1"/>
  <cols>
    <col min="1" max="1" width="4.7109375" style="1" customWidth="1"/>
    <col min="2" max="2" width="11.7109375" style="1" bestFit="1" customWidth="1"/>
    <col min="3" max="3" width="16.7109375" style="1" bestFit="1" customWidth="1"/>
    <col min="4" max="4" width="49.140625" style="1" bestFit="1" customWidth="1"/>
    <col min="5" max="5" width="23.00390625" style="1" bestFit="1" customWidth="1"/>
    <col min="6" max="6" width="13.140625" style="2" customWidth="1"/>
    <col min="7" max="7" width="10.421875" style="2" customWidth="1"/>
    <col min="8" max="8" width="12.28125" style="4" customWidth="1"/>
    <col min="9" max="9" width="7.140625" style="5" customWidth="1"/>
    <col min="10" max="10" width="12.00390625" style="6" customWidth="1"/>
    <col min="11" max="11" width="10.140625" style="357" customWidth="1"/>
    <col min="12" max="12" width="6.7109375" style="7" customWidth="1"/>
    <col min="13" max="16384" width="14.57421875" style="8" customWidth="1"/>
  </cols>
  <sheetData>
    <row r="1" spans="1:12" ht="24.75" customHeight="1">
      <c r="A1" s="375" t="s">
        <v>1138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3" ht="39.75" customHeight="1">
      <c r="A2" s="5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5</v>
      </c>
      <c r="G2" s="10" t="s">
        <v>6</v>
      </c>
      <c r="H2" s="11" t="s">
        <v>7</v>
      </c>
      <c r="I2" s="12" t="s">
        <v>8</v>
      </c>
      <c r="J2" s="13" t="s">
        <v>9</v>
      </c>
      <c r="K2" s="353" t="s">
        <v>10</v>
      </c>
      <c r="L2" s="14" t="s">
        <v>11</v>
      </c>
      <c r="M2" s="28"/>
    </row>
    <row r="3" spans="1:12" ht="15" customHeight="1">
      <c r="A3" s="20">
        <v>1</v>
      </c>
      <c r="B3" s="20" t="s">
        <v>957</v>
      </c>
      <c r="C3" s="20" t="s">
        <v>958</v>
      </c>
      <c r="D3" s="20" t="s">
        <v>41</v>
      </c>
      <c r="E3" s="20" t="s">
        <v>453</v>
      </c>
      <c r="F3" s="15">
        <v>100</v>
      </c>
      <c r="G3" s="16">
        <v>96</v>
      </c>
      <c r="H3" s="17">
        <v>96</v>
      </c>
      <c r="I3" s="18">
        <v>93</v>
      </c>
      <c r="J3" s="19">
        <v>96</v>
      </c>
      <c r="K3" s="354">
        <v>85</v>
      </c>
      <c r="L3" s="21">
        <v>388</v>
      </c>
    </row>
    <row r="4" spans="1:12" ht="15" customHeight="1">
      <c r="A4" s="71">
        <v>2</v>
      </c>
      <c r="B4" s="71" t="s">
        <v>959</v>
      </c>
      <c r="C4" s="71" t="s">
        <v>960</v>
      </c>
      <c r="D4" s="71" t="s">
        <v>14</v>
      </c>
      <c r="E4" s="52" t="s">
        <v>961</v>
      </c>
      <c r="F4" s="341">
        <v>98</v>
      </c>
      <c r="G4" s="53">
        <v>98</v>
      </c>
      <c r="H4" s="54">
        <v>94</v>
      </c>
      <c r="I4" s="55">
        <v>94</v>
      </c>
      <c r="J4" s="56">
        <v>94</v>
      </c>
      <c r="K4" s="355">
        <v>84</v>
      </c>
      <c r="L4" s="57">
        <v>384</v>
      </c>
    </row>
    <row r="5" spans="1:12" ht="15" customHeight="1">
      <c r="A5" s="20">
        <v>3</v>
      </c>
      <c r="B5" s="20" t="s">
        <v>962</v>
      </c>
      <c r="C5" s="20" t="s">
        <v>119</v>
      </c>
      <c r="D5" s="20" t="s">
        <v>63</v>
      </c>
      <c r="E5" s="20" t="s">
        <v>22</v>
      </c>
      <c r="F5" s="15">
        <v>93</v>
      </c>
      <c r="G5" s="16">
        <v>94</v>
      </c>
      <c r="H5" s="17">
        <v>93</v>
      </c>
      <c r="I5" s="18">
        <v>91</v>
      </c>
      <c r="J5" s="19">
        <v>93</v>
      </c>
      <c r="K5" s="354">
        <v>82</v>
      </c>
      <c r="L5" s="21">
        <v>373</v>
      </c>
    </row>
    <row r="6" spans="1:12" ht="15" customHeight="1">
      <c r="A6" s="71">
        <v>4</v>
      </c>
      <c r="B6" s="71" t="s">
        <v>963</v>
      </c>
      <c r="C6" s="71" t="s">
        <v>964</v>
      </c>
      <c r="D6" s="71" t="s">
        <v>38</v>
      </c>
      <c r="E6" s="71" t="s">
        <v>22</v>
      </c>
      <c r="F6" s="341">
        <v>90</v>
      </c>
      <c r="G6" s="53">
        <v>91</v>
      </c>
      <c r="H6" s="54">
        <v>89</v>
      </c>
      <c r="I6" s="55"/>
      <c r="J6" s="56">
        <v>88</v>
      </c>
      <c r="K6" s="355">
        <v>70</v>
      </c>
      <c r="L6" s="57">
        <v>358</v>
      </c>
    </row>
    <row r="7" spans="1:12" ht="15" customHeight="1">
      <c r="A7" s="20">
        <v>5</v>
      </c>
      <c r="B7" s="20" t="s">
        <v>965</v>
      </c>
      <c r="C7" s="20" t="s">
        <v>966</v>
      </c>
      <c r="D7" s="20" t="s">
        <v>41</v>
      </c>
      <c r="E7" s="20" t="s">
        <v>210</v>
      </c>
      <c r="F7" s="15">
        <v>87</v>
      </c>
      <c r="G7" s="16">
        <v>88</v>
      </c>
      <c r="H7" s="17"/>
      <c r="I7" s="18">
        <v>89</v>
      </c>
      <c r="J7" s="19">
        <v>90</v>
      </c>
      <c r="K7" s="354">
        <v>77</v>
      </c>
      <c r="L7" s="21">
        <v>354</v>
      </c>
    </row>
    <row r="8" spans="1:12" ht="15" customHeight="1">
      <c r="A8" s="71">
        <v>6</v>
      </c>
      <c r="B8" s="71" t="s">
        <v>967</v>
      </c>
      <c r="C8" s="71" t="s">
        <v>968</v>
      </c>
      <c r="D8" s="71" t="s">
        <v>38</v>
      </c>
      <c r="E8" s="71" t="s">
        <v>22</v>
      </c>
      <c r="F8" s="341">
        <v>84</v>
      </c>
      <c r="G8" s="53">
        <v>85</v>
      </c>
      <c r="H8" s="54">
        <v>81</v>
      </c>
      <c r="I8" s="55">
        <v>86</v>
      </c>
      <c r="J8" s="56">
        <v>86</v>
      </c>
      <c r="K8" s="355">
        <v>69</v>
      </c>
      <c r="L8" s="57">
        <v>341</v>
      </c>
    </row>
    <row r="9" spans="1:12" ht="15" customHeight="1">
      <c r="A9" s="20">
        <v>7</v>
      </c>
      <c r="B9" s="20" t="s">
        <v>969</v>
      </c>
      <c r="C9" s="20" t="s">
        <v>970</v>
      </c>
      <c r="D9" s="20" t="s">
        <v>41</v>
      </c>
      <c r="E9" s="20" t="s">
        <v>22</v>
      </c>
      <c r="F9" s="15">
        <v>86</v>
      </c>
      <c r="G9" s="16">
        <v>86</v>
      </c>
      <c r="H9" s="17">
        <v>84</v>
      </c>
      <c r="I9" s="18">
        <v>84</v>
      </c>
      <c r="J9" s="19"/>
      <c r="K9" s="354"/>
      <c r="L9" s="21">
        <f aca="true" t="shared" si="0" ref="L9:L30">SUM(F9:K9)</f>
        <v>340</v>
      </c>
    </row>
    <row r="10" spans="1:12" ht="15" customHeight="1">
      <c r="A10" s="163">
        <v>8</v>
      </c>
      <c r="B10" s="163" t="s">
        <v>971</v>
      </c>
      <c r="C10" s="163" t="s">
        <v>280</v>
      </c>
      <c r="D10" s="163" t="s">
        <v>38</v>
      </c>
      <c r="E10" s="163" t="s">
        <v>22</v>
      </c>
      <c r="F10" s="229">
        <v>91</v>
      </c>
      <c r="G10" s="157">
        <v>92</v>
      </c>
      <c r="H10" s="158"/>
      <c r="I10" s="159">
        <v>88</v>
      </c>
      <c r="J10" s="160"/>
      <c r="K10" s="356">
        <v>65</v>
      </c>
      <c r="L10" s="161">
        <f t="shared" si="0"/>
        <v>336</v>
      </c>
    </row>
    <row r="11" spans="1:12" ht="15" customHeight="1">
      <c r="A11" s="20">
        <v>9</v>
      </c>
      <c r="B11" s="20" t="s">
        <v>972</v>
      </c>
      <c r="C11" s="20" t="s">
        <v>973</v>
      </c>
      <c r="D11" s="20" t="s">
        <v>38</v>
      </c>
      <c r="E11" s="20" t="s">
        <v>22</v>
      </c>
      <c r="F11" s="15">
        <v>82</v>
      </c>
      <c r="G11" s="16">
        <v>83</v>
      </c>
      <c r="H11" s="17">
        <v>77</v>
      </c>
      <c r="I11" s="18"/>
      <c r="J11" s="19">
        <v>82</v>
      </c>
      <c r="K11" s="354"/>
      <c r="L11" s="21">
        <f t="shared" si="0"/>
        <v>324</v>
      </c>
    </row>
    <row r="12" spans="1:12" ht="15" customHeight="1">
      <c r="A12" s="163">
        <v>10</v>
      </c>
      <c r="B12" s="162" t="s">
        <v>974</v>
      </c>
      <c r="C12" s="162" t="s">
        <v>975</v>
      </c>
      <c r="D12" s="163"/>
      <c r="E12" s="162" t="s">
        <v>22</v>
      </c>
      <c r="F12" s="164"/>
      <c r="G12" s="164"/>
      <c r="H12" s="165">
        <v>75</v>
      </c>
      <c r="I12" s="159">
        <v>80</v>
      </c>
      <c r="J12" s="160">
        <v>84</v>
      </c>
      <c r="K12" s="356">
        <v>60</v>
      </c>
      <c r="L12" s="161">
        <f t="shared" si="0"/>
        <v>299</v>
      </c>
    </row>
    <row r="13" spans="1:12" ht="15" customHeight="1">
      <c r="A13" s="20">
        <v>11</v>
      </c>
      <c r="B13" s="20" t="s">
        <v>976</v>
      </c>
      <c r="C13" s="20" t="s">
        <v>136</v>
      </c>
      <c r="D13" s="20"/>
      <c r="E13" s="20" t="s">
        <v>22</v>
      </c>
      <c r="F13" s="15">
        <v>80</v>
      </c>
      <c r="G13" s="16"/>
      <c r="H13" s="59">
        <v>64</v>
      </c>
      <c r="I13" s="18"/>
      <c r="J13" s="19">
        <v>78</v>
      </c>
      <c r="K13" s="354">
        <v>46</v>
      </c>
      <c r="L13" s="21">
        <f t="shared" si="0"/>
        <v>268</v>
      </c>
    </row>
    <row r="14" spans="1:12" ht="15" customHeight="1">
      <c r="A14" s="344">
        <v>12</v>
      </c>
      <c r="B14" s="60" t="s">
        <v>977</v>
      </c>
      <c r="C14" s="60" t="s">
        <v>978</v>
      </c>
      <c r="D14" s="60" t="s">
        <v>979</v>
      </c>
      <c r="E14" s="60" t="s">
        <v>77</v>
      </c>
      <c r="H14" s="61">
        <v>100</v>
      </c>
      <c r="J14" s="6">
        <v>98</v>
      </c>
      <c r="K14" s="352">
        <v>92</v>
      </c>
      <c r="L14" s="32">
        <f t="shared" si="0"/>
        <v>290</v>
      </c>
    </row>
    <row r="15" spans="1:12" ht="15" customHeight="1">
      <c r="A15" s="188">
        <v>13</v>
      </c>
      <c r="B15" s="62" t="s">
        <v>980</v>
      </c>
      <c r="C15" s="62" t="s">
        <v>981</v>
      </c>
      <c r="D15" s="62" t="s">
        <v>982</v>
      </c>
      <c r="E15" s="30" t="s">
        <v>22</v>
      </c>
      <c r="G15" s="63">
        <v>93</v>
      </c>
      <c r="H15" s="38">
        <v>92</v>
      </c>
      <c r="J15" s="6">
        <v>92</v>
      </c>
      <c r="K15" s="352"/>
      <c r="L15" s="32">
        <f t="shared" si="0"/>
        <v>277</v>
      </c>
    </row>
    <row r="16" spans="1:12" ht="15" customHeight="1">
      <c r="A16" s="188">
        <v>14</v>
      </c>
      <c r="B16" s="30" t="s">
        <v>983</v>
      </c>
      <c r="C16" s="30" t="s">
        <v>984</v>
      </c>
      <c r="D16" s="30" t="s">
        <v>41</v>
      </c>
      <c r="E16" s="30" t="s">
        <v>22</v>
      </c>
      <c r="F16" s="31">
        <v>94</v>
      </c>
      <c r="G16" s="35"/>
      <c r="H16" s="38">
        <v>91</v>
      </c>
      <c r="I16" s="5">
        <v>92</v>
      </c>
      <c r="K16" s="352"/>
      <c r="L16" s="32">
        <f t="shared" si="0"/>
        <v>277</v>
      </c>
    </row>
    <row r="17" spans="1:12" ht="15" customHeight="1">
      <c r="A17" s="188">
        <v>15</v>
      </c>
      <c r="B17" s="30" t="s">
        <v>971</v>
      </c>
      <c r="C17" s="30" t="s">
        <v>985</v>
      </c>
      <c r="D17" s="30" t="s">
        <v>38</v>
      </c>
      <c r="E17" s="30" t="s">
        <v>22</v>
      </c>
      <c r="F17" s="31">
        <v>92</v>
      </c>
      <c r="G17" s="35"/>
      <c r="H17" s="4">
        <v>88</v>
      </c>
      <c r="J17" s="6">
        <v>91</v>
      </c>
      <c r="K17" s="352"/>
      <c r="L17" s="32">
        <f t="shared" si="0"/>
        <v>271</v>
      </c>
    </row>
    <row r="18" spans="1:12" ht="15" customHeight="1">
      <c r="A18" s="188">
        <v>16</v>
      </c>
      <c r="B18" s="62" t="s">
        <v>668</v>
      </c>
      <c r="C18" s="62" t="s">
        <v>986</v>
      </c>
      <c r="D18" s="60" t="s">
        <v>987</v>
      </c>
      <c r="E18" s="62" t="s">
        <v>22</v>
      </c>
      <c r="G18" s="63">
        <v>90</v>
      </c>
      <c r="H18" s="38">
        <v>83</v>
      </c>
      <c r="I18" s="5">
        <v>87</v>
      </c>
      <c r="K18" s="352"/>
      <c r="L18" s="32">
        <f t="shared" si="0"/>
        <v>260</v>
      </c>
    </row>
    <row r="19" spans="1:12" ht="15" customHeight="1">
      <c r="A19" s="188">
        <v>17</v>
      </c>
      <c r="B19" s="62" t="s">
        <v>988</v>
      </c>
      <c r="C19" s="62" t="s">
        <v>989</v>
      </c>
      <c r="D19" s="1" t="s">
        <v>38</v>
      </c>
      <c r="E19" s="60" t="s">
        <v>22</v>
      </c>
      <c r="G19" s="63">
        <v>84</v>
      </c>
      <c r="H19" s="38">
        <v>69</v>
      </c>
      <c r="J19" s="6">
        <v>80</v>
      </c>
      <c r="K19" s="352"/>
      <c r="L19" s="32">
        <f t="shared" si="0"/>
        <v>233</v>
      </c>
    </row>
    <row r="20" spans="1:12" ht="15" customHeight="1">
      <c r="A20" s="188">
        <v>18</v>
      </c>
      <c r="B20" s="62" t="s">
        <v>990</v>
      </c>
      <c r="C20" s="62" t="s">
        <v>279</v>
      </c>
      <c r="D20" s="30" t="s">
        <v>38</v>
      </c>
      <c r="E20" s="30" t="s">
        <v>22</v>
      </c>
      <c r="G20" s="63">
        <v>100</v>
      </c>
      <c r="I20" s="5">
        <v>100</v>
      </c>
      <c r="K20" s="352"/>
      <c r="L20" s="32">
        <f t="shared" si="0"/>
        <v>200</v>
      </c>
    </row>
    <row r="21" spans="1:12" ht="15" customHeight="1">
      <c r="A21" s="188">
        <v>19</v>
      </c>
      <c r="B21" s="64" t="s">
        <v>991</v>
      </c>
      <c r="C21" s="64" t="s">
        <v>936</v>
      </c>
      <c r="D21" s="64" t="s">
        <v>14</v>
      </c>
      <c r="E21" s="64" t="s">
        <v>992</v>
      </c>
      <c r="F21" s="31"/>
      <c r="G21" s="35"/>
      <c r="J21" s="6">
        <v>100</v>
      </c>
      <c r="K21" s="352">
        <v>90</v>
      </c>
      <c r="L21" s="32">
        <f t="shared" si="0"/>
        <v>190</v>
      </c>
    </row>
    <row r="22" spans="1:12" ht="15" customHeight="1">
      <c r="A22" s="188">
        <v>20</v>
      </c>
      <c r="B22" s="60" t="s">
        <v>993</v>
      </c>
      <c r="C22" s="60" t="s">
        <v>994</v>
      </c>
      <c r="D22" s="30"/>
      <c r="E22" s="60" t="s">
        <v>22</v>
      </c>
      <c r="H22" s="61">
        <v>87</v>
      </c>
      <c r="J22" s="6">
        <v>89</v>
      </c>
      <c r="K22" s="352"/>
      <c r="L22" s="32">
        <f t="shared" si="0"/>
        <v>176</v>
      </c>
    </row>
    <row r="23" spans="1:12" ht="15" customHeight="1">
      <c r="A23" s="188">
        <v>21</v>
      </c>
      <c r="B23" s="60" t="s">
        <v>980</v>
      </c>
      <c r="C23" s="60" t="s">
        <v>995</v>
      </c>
      <c r="D23" s="30"/>
      <c r="E23" s="60" t="s">
        <v>22</v>
      </c>
      <c r="H23" s="61">
        <v>85</v>
      </c>
      <c r="I23" s="5">
        <v>90</v>
      </c>
      <c r="K23" s="352"/>
      <c r="L23" s="32">
        <f t="shared" si="0"/>
        <v>175</v>
      </c>
    </row>
    <row r="24" spans="1:12" ht="15" customHeight="1">
      <c r="A24" s="188">
        <v>22</v>
      </c>
      <c r="B24" s="62" t="s">
        <v>967</v>
      </c>
      <c r="C24" s="62" t="s">
        <v>376</v>
      </c>
      <c r="D24" s="30"/>
      <c r="E24" s="62" t="s">
        <v>94</v>
      </c>
      <c r="G24" s="63">
        <v>87</v>
      </c>
      <c r="H24" s="38"/>
      <c r="J24" s="6">
        <v>85</v>
      </c>
      <c r="K24" s="352"/>
      <c r="L24" s="32">
        <f t="shared" si="0"/>
        <v>172</v>
      </c>
    </row>
    <row r="25" spans="1:12" ht="15" customHeight="1">
      <c r="A25" s="188">
        <v>23</v>
      </c>
      <c r="B25" s="60" t="s">
        <v>962</v>
      </c>
      <c r="C25" s="60" t="s">
        <v>996</v>
      </c>
      <c r="D25" s="60" t="s">
        <v>14</v>
      </c>
      <c r="E25" s="60" t="s">
        <v>997</v>
      </c>
      <c r="G25" s="37"/>
      <c r="H25" s="61">
        <v>76</v>
      </c>
      <c r="I25" s="5">
        <v>83</v>
      </c>
      <c r="K25" s="352"/>
      <c r="L25" s="32">
        <f t="shared" si="0"/>
        <v>159</v>
      </c>
    </row>
    <row r="26" spans="1:12" ht="15" customHeight="1">
      <c r="A26" s="188">
        <v>24</v>
      </c>
      <c r="B26" s="60" t="s">
        <v>998</v>
      </c>
      <c r="C26" s="60" t="s">
        <v>999</v>
      </c>
      <c r="D26" s="60" t="s">
        <v>987</v>
      </c>
      <c r="E26" s="30"/>
      <c r="H26" s="61">
        <v>82</v>
      </c>
      <c r="K26" s="352">
        <v>72</v>
      </c>
      <c r="L26" s="32">
        <f t="shared" si="0"/>
        <v>154</v>
      </c>
    </row>
    <row r="27" spans="1:12" ht="15" customHeight="1">
      <c r="A27" s="188">
        <v>25</v>
      </c>
      <c r="B27" s="30" t="s">
        <v>1000</v>
      </c>
      <c r="C27" s="30" t="s">
        <v>1001</v>
      </c>
      <c r="E27" s="30" t="s">
        <v>22</v>
      </c>
      <c r="F27" s="31">
        <v>78</v>
      </c>
      <c r="G27" s="3"/>
      <c r="H27" s="38"/>
      <c r="I27" s="5">
        <v>73</v>
      </c>
      <c r="K27" s="352"/>
      <c r="L27" s="32">
        <f t="shared" si="0"/>
        <v>151</v>
      </c>
    </row>
    <row r="28" spans="1:12" ht="15" customHeight="1">
      <c r="A28" s="188">
        <v>26</v>
      </c>
      <c r="B28" s="60" t="s">
        <v>976</v>
      </c>
      <c r="C28" s="60" t="s">
        <v>178</v>
      </c>
      <c r="D28" s="30"/>
      <c r="E28" s="60" t="s">
        <v>22</v>
      </c>
      <c r="H28" s="61">
        <v>79</v>
      </c>
      <c r="K28" s="352">
        <v>71</v>
      </c>
      <c r="L28" s="32">
        <f t="shared" si="0"/>
        <v>150</v>
      </c>
    </row>
    <row r="29" spans="1:12" ht="15" customHeight="1">
      <c r="A29" s="188">
        <v>27</v>
      </c>
      <c r="B29" s="65" t="s">
        <v>976</v>
      </c>
      <c r="C29" s="65" t="s">
        <v>1002</v>
      </c>
      <c r="D29" s="65" t="s">
        <v>32</v>
      </c>
      <c r="E29" s="65" t="s">
        <v>22</v>
      </c>
      <c r="H29" s="38"/>
      <c r="I29" s="5">
        <v>81</v>
      </c>
      <c r="K29" s="352">
        <v>64</v>
      </c>
      <c r="L29" s="32">
        <f t="shared" si="0"/>
        <v>145</v>
      </c>
    </row>
    <row r="30" spans="1:12" ht="15" customHeight="1">
      <c r="A30" s="188">
        <v>28</v>
      </c>
      <c r="B30" s="60" t="s">
        <v>1003</v>
      </c>
      <c r="C30" s="62" t="s">
        <v>740</v>
      </c>
      <c r="D30" s="30"/>
      <c r="E30" s="62" t="s">
        <v>741</v>
      </c>
      <c r="G30" s="63">
        <v>79</v>
      </c>
      <c r="H30" s="61">
        <v>65</v>
      </c>
      <c r="K30" s="352"/>
      <c r="L30" s="32">
        <f t="shared" si="0"/>
        <v>144</v>
      </c>
    </row>
    <row r="31" spans="1:12" ht="15" customHeight="1">
      <c r="A31" s="188">
        <v>29</v>
      </c>
      <c r="B31" s="30" t="s">
        <v>962</v>
      </c>
      <c r="C31" s="30" t="s">
        <v>1004</v>
      </c>
      <c r="D31" s="30" t="s">
        <v>1005</v>
      </c>
      <c r="G31" s="37"/>
      <c r="H31" s="38"/>
      <c r="K31" s="352">
        <v>100</v>
      </c>
      <c r="L31" s="7">
        <v>100</v>
      </c>
    </row>
    <row r="32" spans="1:12" ht="15" customHeight="1">
      <c r="A32" s="188">
        <v>30</v>
      </c>
      <c r="B32" s="30" t="s">
        <v>962</v>
      </c>
      <c r="C32" s="30" t="s">
        <v>1012</v>
      </c>
      <c r="D32" s="30"/>
      <c r="E32" s="30" t="s">
        <v>1013</v>
      </c>
      <c r="H32" s="38"/>
      <c r="K32" s="352">
        <v>98</v>
      </c>
      <c r="L32" s="7">
        <v>98</v>
      </c>
    </row>
    <row r="33" spans="1:12" ht="15" customHeight="1">
      <c r="A33" s="188">
        <v>31</v>
      </c>
      <c r="B33" s="60" t="s">
        <v>971</v>
      </c>
      <c r="C33" s="60" t="s">
        <v>1006</v>
      </c>
      <c r="D33" s="60" t="s">
        <v>1007</v>
      </c>
      <c r="E33" s="60" t="s">
        <v>1008</v>
      </c>
      <c r="H33" s="61">
        <v>98</v>
      </c>
      <c r="K33" s="352"/>
      <c r="L33" s="32">
        <f>SUM(F33:K33)</f>
        <v>98</v>
      </c>
    </row>
    <row r="34" spans="1:12" ht="15" customHeight="1">
      <c r="A34" s="188">
        <v>32</v>
      </c>
      <c r="B34" s="65" t="s">
        <v>1009</v>
      </c>
      <c r="C34" s="65" t="s">
        <v>1010</v>
      </c>
      <c r="D34" s="65" t="s">
        <v>1011</v>
      </c>
      <c r="E34" s="65" t="s">
        <v>355</v>
      </c>
      <c r="I34" s="5">
        <v>98</v>
      </c>
      <c r="K34" s="352"/>
      <c r="L34" s="32">
        <f>SUM(F34:K34)</f>
        <v>98</v>
      </c>
    </row>
    <row r="35" spans="1:12" ht="15" customHeight="1">
      <c r="A35" s="188">
        <v>33</v>
      </c>
      <c r="B35" s="30" t="s">
        <v>1015</v>
      </c>
      <c r="C35" s="30" t="s">
        <v>1016</v>
      </c>
      <c r="D35" s="1" t="s">
        <v>257</v>
      </c>
      <c r="E35" s="30" t="s">
        <v>660</v>
      </c>
      <c r="G35" s="37"/>
      <c r="K35" s="352">
        <v>96</v>
      </c>
      <c r="L35" s="7">
        <v>96</v>
      </c>
    </row>
    <row r="36" spans="1:12" ht="15" customHeight="1">
      <c r="A36" s="188">
        <v>34</v>
      </c>
      <c r="B36" s="65" t="s">
        <v>1014</v>
      </c>
      <c r="C36" s="65" t="s">
        <v>581</v>
      </c>
      <c r="D36" s="30"/>
      <c r="E36" s="65" t="s">
        <v>355</v>
      </c>
      <c r="I36" s="5">
        <v>96</v>
      </c>
      <c r="K36" s="352"/>
      <c r="L36" s="32">
        <f>SUM(F36:K36)</f>
        <v>96</v>
      </c>
    </row>
    <row r="37" spans="1:12" ht="15" customHeight="1">
      <c r="A37" s="188">
        <v>35</v>
      </c>
      <c r="B37" s="1" t="s">
        <v>974</v>
      </c>
      <c r="C37" s="1" t="s">
        <v>1017</v>
      </c>
      <c r="D37" s="1" t="s">
        <v>41</v>
      </c>
      <c r="E37" s="1" t="s">
        <v>22</v>
      </c>
      <c r="F37" s="31">
        <v>96</v>
      </c>
      <c r="G37" s="3"/>
      <c r="H37" s="38"/>
      <c r="K37" s="352"/>
      <c r="L37" s="32">
        <f>SUM(F37:K37)</f>
        <v>96</v>
      </c>
    </row>
    <row r="38" spans="1:12" ht="15" customHeight="1">
      <c r="A38" s="188">
        <v>36</v>
      </c>
      <c r="B38" s="30" t="s">
        <v>1018</v>
      </c>
      <c r="C38" s="30" t="s">
        <v>1019</v>
      </c>
      <c r="D38" s="30"/>
      <c r="E38" s="1" t="s">
        <v>1020</v>
      </c>
      <c r="H38" s="38"/>
      <c r="K38" s="352">
        <v>94</v>
      </c>
      <c r="L38" s="7">
        <v>94</v>
      </c>
    </row>
    <row r="39" spans="1:12" ht="15" customHeight="1">
      <c r="A39" s="188">
        <v>37</v>
      </c>
      <c r="B39" s="30" t="s">
        <v>962</v>
      </c>
      <c r="C39" s="30" t="s">
        <v>1021</v>
      </c>
      <c r="E39" s="1" t="s">
        <v>236</v>
      </c>
      <c r="H39" s="38"/>
      <c r="K39" s="352">
        <v>93</v>
      </c>
      <c r="L39" s="7">
        <v>93</v>
      </c>
    </row>
    <row r="40" spans="1:12" ht="15" customHeight="1">
      <c r="A40" s="188">
        <v>38</v>
      </c>
      <c r="B40" s="30" t="s">
        <v>1022</v>
      </c>
      <c r="C40" s="30" t="s">
        <v>1023</v>
      </c>
      <c r="E40" s="30" t="s">
        <v>216</v>
      </c>
      <c r="G40" s="37"/>
      <c r="H40" s="38"/>
      <c r="K40" s="352">
        <v>91</v>
      </c>
      <c r="L40" s="7">
        <v>91</v>
      </c>
    </row>
    <row r="41" spans="1:12" ht="15" customHeight="1">
      <c r="A41" s="188">
        <v>39</v>
      </c>
      <c r="B41" s="60" t="s">
        <v>1024</v>
      </c>
      <c r="C41" s="60" t="s">
        <v>572</v>
      </c>
      <c r="D41" s="30"/>
      <c r="E41" s="60" t="s">
        <v>22</v>
      </c>
      <c r="H41" s="61">
        <v>90</v>
      </c>
      <c r="K41" s="352"/>
      <c r="L41" s="32">
        <f>SUM(F41:K41)</f>
        <v>90</v>
      </c>
    </row>
    <row r="42" spans="1:12" ht="15" customHeight="1">
      <c r="A42" s="188">
        <v>40</v>
      </c>
      <c r="B42" s="30" t="s">
        <v>963</v>
      </c>
      <c r="C42" s="30" t="s">
        <v>1025</v>
      </c>
      <c r="D42" s="1" t="s">
        <v>1026</v>
      </c>
      <c r="E42" s="30" t="s">
        <v>651</v>
      </c>
      <c r="H42" s="38"/>
      <c r="K42" s="352">
        <v>89</v>
      </c>
      <c r="L42" s="7">
        <v>89</v>
      </c>
    </row>
    <row r="43" spans="1:12" ht="15" customHeight="1">
      <c r="A43" s="188">
        <v>41</v>
      </c>
      <c r="B43" s="30" t="s">
        <v>1027</v>
      </c>
      <c r="C43" s="30" t="s">
        <v>1028</v>
      </c>
      <c r="D43" s="30" t="s">
        <v>566</v>
      </c>
      <c r="E43" s="1" t="s">
        <v>22</v>
      </c>
      <c r="F43" s="31">
        <v>89</v>
      </c>
      <c r="G43" s="35"/>
      <c r="H43" s="38"/>
      <c r="K43" s="352"/>
      <c r="L43" s="32">
        <f>SUM(F43:K43)</f>
        <v>89</v>
      </c>
    </row>
    <row r="44" spans="1:12" ht="15" customHeight="1">
      <c r="A44" s="188">
        <v>42</v>
      </c>
      <c r="B44" s="62" t="s">
        <v>959</v>
      </c>
      <c r="C44" s="62" t="s">
        <v>100</v>
      </c>
      <c r="D44" s="30"/>
      <c r="E44" s="62" t="s">
        <v>22</v>
      </c>
      <c r="G44" s="63">
        <v>89</v>
      </c>
      <c r="K44" s="352"/>
      <c r="L44" s="32">
        <f>SUM(F44:K44)</f>
        <v>89</v>
      </c>
    </row>
    <row r="45" spans="1:12" ht="15" customHeight="1">
      <c r="A45" s="188">
        <v>43</v>
      </c>
      <c r="B45" s="30" t="s">
        <v>971</v>
      </c>
      <c r="C45" s="30" t="s">
        <v>446</v>
      </c>
      <c r="D45" s="30" t="s">
        <v>1031</v>
      </c>
      <c r="E45" s="30" t="s">
        <v>447</v>
      </c>
      <c r="G45" s="37"/>
      <c r="K45" s="352">
        <v>88</v>
      </c>
      <c r="L45" s="7">
        <v>88</v>
      </c>
    </row>
    <row r="46" spans="1:12" ht="15" customHeight="1">
      <c r="A46" s="188">
        <v>44</v>
      </c>
      <c r="B46" s="30" t="s">
        <v>1029</v>
      </c>
      <c r="C46" s="30" t="s">
        <v>1030</v>
      </c>
      <c r="D46" s="30"/>
      <c r="E46" s="30" t="s">
        <v>22</v>
      </c>
      <c r="F46" s="31">
        <v>88</v>
      </c>
      <c r="G46" s="3"/>
      <c r="H46" s="38"/>
      <c r="K46" s="352"/>
      <c r="L46" s="32">
        <f>SUM(F46:K46)</f>
        <v>88</v>
      </c>
    </row>
    <row r="47" spans="1:12" ht="15" customHeight="1">
      <c r="A47" s="188">
        <v>45</v>
      </c>
      <c r="B47" s="1" t="s">
        <v>963</v>
      </c>
      <c r="C47" s="1" t="s">
        <v>1032</v>
      </c>
      <c r="D47" s="1" t="s">
        <v>1026</v>
      </c>
      <c r="E47" s="1" t="s">
        <v>651</v>
      </c>
      <c r="K47" s="352">
        <v>87</v>
      </c>
      <c r="L47" s="7">
        <v>87</v>
      </c>
    </row>
    <row r="48" spans="1:12" ht="15" customHeight="1">
      <c r="A48" s="188">
        <v>46</v>
      </c>
      <c r="B48" s="64" t="s">
        <v>976</v>
      </c>
      <c r="C48" s="64" t="s">
        <v>549</v>
      </c>
      <c r="D48" s="64"/>
      <c r="E48" s="66" t="s">
        <v>22</v>
      </c>
      <c r="F48" s="31"/>
      <c r="G48" s="35"/>
      <c r="J48" s="6">
        <v>87</v>
      </c>
      <c r="K48" s="352"/>
      <c r="L48" s="32">
        <f>SUM(F48:K48)</f>
        <v>87</v>
      </c>
    </row>
    <row r="49" spans="1:12" ht="15" customHeight="1">
      <c r="A49" s="188">
        <v>47</v>
      </c>
      <c r="B49" s="30" t="s">
        <v>976</v>
      </c>
      <c r="C49" s="30" t="s">
        <v>592</v>
      </c>
      <c r="D49" s="30" t="s">
        <v>679</v>
      </c>
      <c r="E49" s="30" t="s">
        <v>593</v>
      </c>
      <c r="K49" s="352">
        <v>86</v>
      </c>
      <c r="L49" s="32">
        <v>86</v>
      </c>
    </row>
    <row r="50" spans="1:12" ht="15" customHeight="1">
      <c r="A50" s="188">
        <v>48</v>
      </c>
      <c r="B50" s="60" t="s">
        <v>990</v>
      </c>
      <c r="C50" s="60" t="s">
        <v>1033</v>
      </c>
      <c r="D50" s="30"/>
      <c r="E50" s="60" t="s">
        <v>22</v>
      </c>
      <c r="H50" s="61">
        <v>86</v>
      </c>
      <c r="K50" s="352"/>
      <c r="L50" s="32">
        <f>SUM(F50:K50)</f>
        <v>86</v>
      </c>
    </row>
    <row r="51" spans="1:12" ht="15" customHeight="1">
      <c r="A51" s="188">
        <v>49</v>
      </c>
      <c r="B51" s="65" t="s">
        <v>1034</v>
      </c>
      <c r="C51" s="65" t="s">
        <v>1035</v>
      </c>
      <c r="D51" s="30"/>
      <c r="E51" s="65" t="s">
        <v>474</v>
      </c>
      <c r="H51" s="38"/>
      <c r="I51" s="5">
        <v>85</v>
      </c>
      <c r="K51" s="352"/>
      <c r="L51" s="32">
        <f>SUM(F51:K51)</f>
        <v>85</v>
      </c>
    </row>
    <row r="52" spans="1:12" ht="15" customHeight="1">
      <c r="A52" s="188">
        <v>50</v>
      </c>
      <c r="B52" s="30" t="s">
        <v>974</v>
      </c>
      <c r="C52" s="30" t="s">
        <v>1036</v>
      </c>
      <c r="D52" s="30" t="s">
        <v>41</v>
      </c>
      <c r="E52" s="30" t="s">
        <v>22</v>
      </c>
      <c r="F52" s="31">
        <v>85</v>
      </c>
      <c r="G52" s="3"/>
      <c r="H52" s="38"/>
      <c r="K52" s="352"/>
      <c r="L52" s="32">
        <f>SUM(F52:K52)</f>
        <v>85</v>
      </c>
    </row>
    <row r="53" spans="1:12" ht="15" customHeight="1">
      <c r="A53" s="188">
        <v>51</v>
      </c>
      <c r="B53" s="30" t="s">
        <v>1041</v>
      </c>
      <c r="C53" s="30" t="s">
        <v>1042</v>
      </c>
      <c r="D53" s="30" t="s">
        <v>663</v>
      </c>
      <c r="E53" s="1" t="s">
        <v>526</v>
      </c>
      <c r="H53" s="38"/>
      <c r="K53" s="352">
        <v>83</v>
      </c>
      <c r="L53" s="7">
        <v>83</v>
      </c>
    </row>
    <row r="54" spans="1:12" ht="15" customHeight="1">
      <c r="A54" s="188">
        <v>52</v>
      </c>
      <c r="B54" s="30" t="s">
        <v>1037</v>
      </c>
      <c r="C54" s="30" t="s">
        <v>1038</v>
      </c>
      <c r="D54" s="30"/>
      <c r="E54" s="30" t="s">
        <v>453</v>
      </c>
      <c r="F54" s="31">
        <v>83</v>
      </c>
      <c r="G54" s="35"/>
      <c r="H54" s="38"/>
      <c r="K54" s="352"/>
      <c r="L54" s="32">
        <f>SUM(F54:K54)</f>
        <v>83</v>
      </c>
    </row>
    <row r="55" spans="1:12" ht="15" customHeight="1">
      <c r="A55" s="188">
        <v>53</v>
      </c>
      <c r="B55" s="64" t="s">
        <v>1039</v>
      </c>
      <c r="C55" s="64" t="s">
        <v>1040</v>
      </c>
      <c r="D55" s="64"/>
      <c r="E55" s="64" t="s">
        <v>22</v>
      </c>
      <c r="F55" s="31"/>
      <c r="G55" s="3"/>
      <c r="H55" s="38"/>
      <c r="J55" s="6">
        <v>83</v>
      </c>
      <c r="K55" s="352"/>
      <c r="L55" s="32">
        <f>SUM(F55:K55)</f>
        <v>83</v>
      </c>
    </row>
    <row r="56" spans="1:12" ht="15" customHeight="1">
      <c r="A56" s="188">
        <v>54</v>
      </c>
      <c r="B56" s="65" t="s">
        <v>971</v>
      </c>
      <c r="C56" s="65" t="s">
        <v>1043</v>
      </c>
      <c r="D56" s="30"/>
      <c r="E56" s="65" t="s">
        <v>22</v>
      </c>
      <c r="G56" s="37"/>
      <c r="H56" s="38"/>
      <c r="I56" s="5">
        <v>82</v>
      </c>
      <c r="K56" s="352"/>
      <c r="L56" s="32">
        <f>SUM(F56:K56)</f>
        <v>82</v>
      </c>
    </row>
    <row r="57" spans="1:12" ht="15" customHeight="1">
      <c r="A57" s="188">
        <v>55</v>
      </c>
      <c r="B57" s="62" t="s">
        <v>1009</v>
      </c>
      <c r="C57" s="62" t="s">
        <v>949</v>
      </c>
      <c r="D57" s="30"/>
      <c r="E57" s="62" t="s">
        <v>22</v>
      </c>
      <c r="G57" s="63">
        <v>82</v>
      </c>
      <c r="H57" s="38"/>
      <c r="K57" s="352"/>
      <c r="L57" s="32">
        <f>SUM(F57:K57)</f>
        <v>82</v>
      </c>
    </row>
    <row r="58" spans="1:12" ht="15" customHeight="1">
      <c r="A58" s="188">
        <v>56</v>
      </c>
      <c r="B58" s="64" t="s">
        <v>976</v>
      </c>
      <c r="C58" s="64" t="s">
        <v>1044</v>
      </c>
      <c r="D58" s="64"/>
      <c r="E58" s="64" t="s">
        <v>340</v>
      </c>
      <c r="F58" s="31"/>
      <c r="G58" s="3"/>
      <c r="H58" s="38"/>
      <c r="J58" s="6">
        <v>81</v>
      </c>
      <c r="K58" s="352"/>
      <c r="L58" s="32">
        <f>SUM(F58:K58)</f>
        <v>81</v>
      </c>
    </row>
    <row r="59" spans="1:12" ht="15" customHeight="1">
      <c r="A59" s="188">
        <v>57</v>
      </c>
      <c r="B59" s="30" t="s">
        <v>1045</v>
      </c>
      <c r="C59" s="30" t="s">
        <v>1046</v>
      </c>
      <c r="D59" s="30"/>
      <c r="E59" s="30" t="s">
        <v>1047</v>
      </c>
      <c r="G59" s="37"/>
      <c r="H59" s="38"/>
      <c r="K59" s="352">
        <v>81</v>
      </c>
      <c r="L59" s="7">
        <v>81</v>
      </c>
    </row>
    <row r="60" spans="1:12" ht="15" customHeight="1">
      <c r="A60" s="188">
        <v>58</v>
      </c>
      <c r="B60" s="62" t="s">
        <v>1022</v>
      </c>
      <c r="C60" s="62" t="s">
        <v>114</v>
      </c>
      <c r="D60" s="30"/>
      <c r="E60" s="62" t="s">
        <v>22</v>
      </c>
      <c r="G60" s="63">
        <v>81</v>
      </c>
      <c r="K60" s="352"/>
      <c r="L60" s="32">
        <f>SUM(F60:K60)</f>
        <v>81</v>
      </c>
    </row>
    <row r="61" spans="1:12" ht="15" customHeight="1">
      <c r="A61" s="188">
        <v>59</v>
      </c>
      <c r="B61" s="30" t="s">
        <v>993</v>
      </c>
      <c r="C61" s="30" t="s">
        <v>1048</v>
      </c>
      <c r="D61" s="30" t="s">
        <v>41</v>
      </c>
      <c r="E61" s="30" t="s">
        <v>22</v>
      </c>
      <c r="F61" s="31">
        <v>81</v>
      </c>
      <c r="G61" s="35"/>
      <c r="H61" s="38"/>
      <c r="K61" s="352"/>
      <c r="L61" s="32">
        <f>SUM(F61:K61)</f>
        <v>81</v>
      </c>
    </row>
    <row r="62" spans="1:12" ht="15" customHeight="1">
      <c r="A62" s="188">
        <v>60</v>
      </c>
      <c r="B62" s="60" t="s">
        <v>977</v>
      </c>
      <c r="C62" s="60" t="s">
        <v>1049</v>
      </c>
      <c r="D62" s="30"/>
      <c r="E62" s="60" t="s">
        <v>22</v>
      </c>
      <c r="G62" s="37"/>
      <c r="H62" s="61">
        <v>80</v>
      </c>
      <c r="K62" s="352"/>
      <c r="L62" s="32">
        <f>SUM(F62:K62)</f>
        <v>80</v>
      </c>
    </row>
    <row r="63" spans="1:12" ht="15" customHeight="1">
      <c r="A63" s="188">
        <v>61</v>
      </c>
      <c r="B63" s="30" t="s">
        <v>993</v>
      </c>
      <c r="C63" s="30" t="s">
        <v>1050</v>
      </c>
      <c r="D63" s="1" t="s">
        <v>1051</v>
      </c>
      <c r="E63" s="30" t="s">
        <v>420</v>
      </c>
      <c r="G63" s="37"/>
      <c r="H63" s="38"/>
      <c r="K63" s="352">
        <v>80</v>
      </c>
      <c r="L63" s="7">
        <v>80</v>
      </c>
    </row>
    <row r="64" spans="1:12" ht="15" customHeight="1">
      <c r="A64" s="188">
        <v>62</v>
      </c>
      <c r="B64" s="62" t="s">
        <v>1052</v>
      </c>
      <c r="C64" s="62" t="s">
        <v>949</v>
      </c>
      <c r="D64" s="30"/>
      <c r="E64" s="62" t="s">
        <v>22</v>
      </c>
      <c r="G64" s="63">
        <v>80</v>
      </c>
      <c r="K64" s="352"/>
      <c r="L64" s="32">
        <f>SUM(F64:K64)</f>
        <v>80</v>
      </c>
    </row>
    <row r="65" spans="1:12" ht="15" customHeight="1">
      <c r="A65" s="188">
        <v>63</v>
      </c>
      <c r="B65" s="64" t="s">
        <v>983</v>
      </c>
      <c r="C65" s="64" t="s">
        <v>1053</v>
      </c>
      <c r="D65" s="64"/>
      <c r="E65" s="64" t="s">
        <v>1054</v>
      </c>
      <c r="F65" s="31"/>
      <c r="G65" s="3"/>
      <c r="H65" s="38"/>
      <c r="J65" s="6">
        <v>79</v>
      </c>
      <c r="K65" s="352"/>
      <c r="L65" s="32">
        <f>SUM(F65:K65)</f>
        <v>79</v>
      </c>
    </row>
    <row r="66" spans="1:12" ht="15" customHeight="1">
      <c r="A66" s="188">
        <v>64</v>
      </c>
      <c r="B66" s="30" t="s">
        <v>1041</v>
      </c>
      <c r="C66" s="30" t="s">
        <v>1055</v>
      </c>
      <c r="D66" s="30"/>
      <c r="E66" s="30" t="s">
        <v>22</v>
      </c>
      <c r="F66" s="31">
        <v>79</v>
      </c>
      <c r="G66" s="3"/>
      <c r="H66" s="38"/>
      <c r="K66" s="352"/>
      <c r="L66" s="32">
        <f>SUM(F66:K66)</f>
        <v>79</v>
      </c>
    </row>
    <row r="67" spans="1:12" ht="15" customHeight="1">
      <c r="A67" s="188">
        <v>65</v>
      </c>
      <c r="B67" s="65" t="s">
        <v>963</v>
      </c>
      <c r="C67" s="65" t="s">
        <v>1056</v>
      </c>
      <c r="D67" s="65" t="s">
        <v>393</v>
      </c>
      <c r="E67" s="65" t="s">
        <v>22</v>
      </c>
      <c r="G67" s="37"/>
      <c r="I67" s="5">
        <v>79</v>
      </c>
      <c r="K67" s="352"/>
      <c r="L67" s="32">
        <f>SUM(F67:K67)</f>
        <v>79</v>
      </c>
    </row>
    <row r="68" spans="1:12" ht="15" customHeight="1">
      <c r="A68" s="188">
        <v>66</v>
      </c>
      <c r="B68" s="30" t="s">
        <v>974</v>
      </c>
      <c r="C68" s="30" t="s">
        <v>1057</v>
      </c>
      <c r="D68" s="30" t="s">
        <v>383</v>
      </c>
      <c r="E68" s="30" t="s">
        <v>236</v>
      </c>
      <c r="G68" s="37"/>
      <c r="H68" s="38"/>
      <c r="K68" s="352">
        <v>79</v>
      </c>
      <c r="L68" s="7">
        <v>79</v>
      </c>
    </row>
    <row r="69" spans="1:12" ht="15" customHeight="1">
      <c r="A69" s="188">
        <v>67</v>
      </c>
      <c r="B69" s="30" t="s">
        <v>1058</v>
      </c>
      <c r="C69" s="30" t="s">
        <v>1059</v>
      </c>
      <c r="D69" s="1" t="s">
        <v>383</v>
      </c>
      <c r="E69" s="30" t="s">
        <v>791</v>
      </c>
      <c r="H69" s="38"/>
      <c r="K69" s="352">
        <v>78</v>
      </c>
      <c r="L69" s="7">
        <v>78</v>
      </c>
    </row>
    <row r="70" spans="1:12" ht="15" customHeight="1">
      <c r="A70" s="188">
        <v>68</v>
      </c>
      <c r="B70" s="65" t="s">
        <v>974</v>
      </c>
      <c r="C70" s="65" t="s">
        <v>1060</v>
      </c>
      <c r="E70" s="65" t="s">
        <v>22</v>
      </c>
      <c r="G70" s="37"/>
      <c r="H70" s="38"/>
      <c r="I70" s="5">
        <v>78</v>
      </c>
      <c r="K70" s="352"/>
      <c r="L70" s="32">
        <f>SUM(F70:K70)</f>
        <v>78</v>
      </c>
    </row>
    <row r="71" spans="1:12" ht="15" customHeight="1">
      <c r="A71" s="188">
        <v>69</v>
      </c>
      <c r="B71" s="60" t="s">
        <v>959</v>
      </c>
      <c r="C71" s="60" t="s">
        <v>1061</v>
      </c>
      <c r="D71" s="30"/>
      <c r="E71" s="60" t="s">
        <v>22</v>
      </c>
      <c r="H71" s="61">
        <v>78</v>
      </c>
      <c r="K71" s="352"/>
      <c r="L71" s="32">
        <f>SUM(F71:K71)</f>
        <v>78</v>
      </c>
    </row>
    <row r="72" spans="1:12" ht="15" customHeight="1">
      <c r="A72" s="1">
        <v>70</v>
      </c>
      <c r="B72" s="65" t="s">
        <v>1024</v>
      </c>
      <c r="C72" s="65" t="s">
        <v>1062</v>
      </c>
      <c r="D72" s="65" t="s">
        <v>185</v>
      </c>
      <c r="E72" s="65" t="s">
        <v>186</v>
      </c>
      <c r="H72" s="38"/>
      <c r="I72" s="5">
        <v>77</v>
      </c>
      <c r="K72" s="352"/>
      <c r="L72" s="32">
        <f>SUM(F72:K72)</f>
        <v>77</v>
      </c>
    </row>
    <row r="73" spans="1:12" ht="15" customHeight="1">
      <c r="A73" s="1">
        <v>71</v>
      </c>
      <c r="B73" s="30" t="s">
        <v>668</v>
      </c>
      <c r="C73" s="30" t="s">
        <v>1063</v>
      </c>
      <c r="E73" s="30" t="s">
        <v>22</v>
      </c>
      <c r="F73" s="31">
        <v>77</v>
      </c>
      <c r="G73" s="3"/>
      <c r="H73" s="38"/>
      <c r="K73" s="352"/>
      <c r="L73" s="32">
        <f>SUM(F73:K73)</f>
        <v>77</v>
      </c>
    </row>
    <row r="74" spans="1:12" ht="15" customHeight="1">
      <c r="A74" s="1">
        <v>72</v>
      </c>
      <c r="B74" s="65" t="s">
        <v>1064</v>
      </c>
      <c r="C74" s="65" t="s">
        <v>569</v>
      </c>
      <c r="E74" s="65" t="s">
        <v>570</v>
      </c>
      <c r="G74" s="37"/>
      <c r="H74" s="38"/>
      <c r="I74" s="5">
        <v>76</v>
      </c>
      <c r="K74" s="352"/>
      <c r="L74" s="32">
        <f>SUM(F74:K74)</f>
        <v>76</v>
      </c>
    </row>
    <row r="75" spans="1:12" ht="15" customHeight="1">
      <c r="A75" s="1">
        <v>73</v>
      </c>
      <c r="B75" s="30" t="s">
        <v>1065</v>
      </c>
      <c r="C75" s="30" t="s">
        <v>1066</v>
      </c>
      <c r="D75" s="30" t="s">
        <v>1068</v>
      </c>
      <c r="E75" s="30" t="s">
        <v>1067</v>
      </c>
      <c r="G75" s="37"/>
      <c r="H75" s="38"/>
      <c r="K75" s="352">
        <v>76</v>
      </c>
      <c r="L75" s="7">
        <v>76</v>
      </c>
    </row>
    <row r="76" spans="1:12" ht="15" customHeight="1">
      <c r="A76" s="1">
        <v>74</v>
      </c>
      <c r="B76" s="1" t="s">
        <v>1069</v>
      </c>
      <c r="C76" s="1" t="s">
        <v>1070</v>
      </c>
      <c r="E76" s="1" t="s">
        <v>22</v>
      </c>
      <c r="F76" s="31">
        <v>76</v>
      </c>
      <c r="G76" s="3"/>
      <c r="K76" s="352"/>
      <c r="L76" s="32">
        <f>SUM(F76:K76)</f>
        <v>76</v>
      </c>
    </row>
    <row r="77" spans="1:12" ht="15" customHeight="1">
      <c r="A77" s="1">
        <v>75</v>
      </c>
      <c r="B77" s="65" t="s">
        <v>991</v>
      </c>
      <c r="C77" s="65" t="s">
        <v>569</v>
      </c>
      <c r="D77" s="30"/>
      <c r="E77" s="65" t="s">
        <v>570</v>
      </c>
      <c r="G77" s="37"/>
      <c r="H77" s="38"/>
      <c r="I77" s="5">
        <v>75</v>
      </c>
      <c r="K77" s="352"/>
      <c r="L77" s="32">
        <f>SUM(F77:K77)</f>
        <v>75</v>
      </c>
    </row>
    <row r="78" spans="1:12" ht="15" customHeight="1">
      <c r="A78" s="1">
        <v>76</v>
      </c>
      <c r="B78" s="30" t="s">
        <v>974</v>
      </c>
      <c r="C78" s="30" t="s">
        <v>1071</v>
      </c>
      <c r="D78" s="30"/>
      <c r="E78" s="30" t="s">
        <v>705</v>
      </c>
      <c r="H78" s="38"/>
      <c r="K78" s="352">
        <v>75</v>
      </c>
      <c r="L78" s="7">
        <v>75</v>
      </c>
    </row>
    <row r="79" spans="1:12" ht="15" customHeight="1">
      <c r="A79" s="1">
        <v>77</v>
      </c>
      <c r="B79" s="30" t="s">
        <v>1072</v>
      </c>
      <c r="C79" s="30" t="s">
        <v>1070</v>
      </c>
      <c r="D79" s="30"/>
      <c r="E79" s="30" t="s">
        <v>22</v>
      </c>
      <c r="F79" s="31">
        <v>75</v>
      </c>
      <c r="G79" s="35"/>
      <c r="H79" s="38"/>
      <c r="K79" s="352"/>
      <c r="L79" s="32">
        <f>SUM(F79:K79)</f>
        <v>75</v>
      </c>
    </row>
    <row r="80" spans="1:12" ht="15" customHeight="1">
      <c r="A80" s="1">
        <v>78</v>
      </c>
      <c r="B80" s="30" t="s">
        <v>1022</v>
      </c>
      <c r="C80" s="30" t="s">
        <v>1073</v>
      </c>
      <c r="D80" s="1" t="s">
        <v>383</v>
      </c>
      <c r="E80" s="30" t="s">
        <v>1074</v>
      </c>
      <c r="H80" s="38"/>
      <c r="K80" s="352">
        <v>74</v>
      </c>
      <c r="L80" s="7">
        <v>74</v>
      </c>
    </row>
    <row r="81" spans="1:12" ht="15" customHeight="1">
      <c r="A81" s="1">
        <v>79</v>
      </c>
      <c r="B81" s="60" t="s">
        <v>962</v>
      </c>
      <c r="C81" s="60" t="s">
        <v>1075</v>
      </c>
      <c r="D81" s="60" t="s">
        <v>1076</v>
      </c>
      <c r="E81" s="60" t="s">
        <v>263</v>
      </c>
      <c r="H81" s="61">
        <v>74</v>
      </c>
      <c r="K81" s="352"/>
      <c r="L81" s="32">
        <f>SUM(F81:K81)</f>
        <v>74</v>
      </c>
    </row>
    <row r="82" spans="1:12" ht="15" customHeight="1">
      <c r="A82" s="1">
        <v>80</v>
      </c>
      <c r="B82" s="65" t="s">
        <v>974</v>
      </c>
      <c r="C82" s="65" t="s">
        <v>224</v>
      </c>
      <c r="E82" s="65" t="s">
        <v>22</v>
      </c>
      <c r="I82" s="5">
        <v>74</v>
      </c>
      <c r="K82" s="352"/>
      <c r="L82" s="32">
        <f>SUM(F82:K82)</f>
        <v>74</v>
      </c>
    </row>
    <row r="83" spans="1:12" ht="15" customHeight="1">
      <c r="A83" s="1">
        <v>81</v>
      </c>
      <c r="B83" s="30" t="s">
        <v>1029</v>
      </c>
      <c r="C83" s="30" t="s">
        <v>1077</v>
      </c>
      <c r="D83" s="1" t="s">
        <v>383</v>
      </c>
      <c r="E83" s="30" t="s">
        <v>400</v>
      </c>
      <c r="H83" s="38"/>
      <c r="K83" s="352">
        <v>73</v>
      </c>
      <c r="L83" s="7">
        <v>73</v>
      </c>
    </row>
    <row r="84" spans="1:12" ht="15" customHeight="1">
      <c r="A84" s="1">
        <v>82</v>
      </c>
      <c r="B84" s="60" t="s">
        <v>1000</v>
      </c>
      <c r="C84" s="60" t="s">
        <v>1078</v>
      </c>
      <c r="D84" s="60" t="s">
        <v>32</v>
      </c>
      <c r="E84" s="60" t="s">
        <v>22</v>
      </c>
      <c r="H84" s="61">
        <v>73</v>
      </c>
      <c r="K84" s="352"/>
      <c r="L84" s="32">
        <f aca="true" t="shared" si="1" ref="L84:L89">SUM(F84:K84)</f>
        <v>73</v>
      </c>
    </row>
    <row r="85" spans="1:12" ht="15" customHeight="1">
      <c r="A85" s="1">
        <v>83</v>
      </c>
      <c r="B85" s="60" t="s">
        <v>962</v>
      </c>
      <c r="C85" s="60" t="s">
        <v>1079</v>
      </c>
      <c r="D85" s="60" t="s">
        <v>1080</v>
      </c>
      <c r="E85" s="60" t="s">
        <v>192</v>
      </c>
      <c r="G85" s="37"/>
      <c r="H85" s="61">
        <v>72</v>
      </c>
      <c r="K85" s="352"/>
      <c r="L85" s="32">
        <f t="shared" si="1"/>
        <v>72</v>
      </c>
    </row>
    <row r="86" spans="1:12" ht="15" customHeight="1">
      <c r="A86" s="1">
        <v>84</v>
      </c>
      <c r="B86" s="65" t="s">
        <v>962</v>
      </c>
      <c r="C86" s="65" t="s">
        <v>1081</v>
      </c>
      <c r="E86" s="65" t="s">
        <v>1082</v>
      </c>
      <c r="G86" s="37"/>
      <c r="I86" s="5">
        <v>72</v>
      </c>
      <c r="K86" s="352"/>
      <c r="L86" s="32">
        <f t="shared" si="1"/>
        <v>72</v>
      </c>
    </row>
    <row r="87" spans="1:12" ht="15" customHeight="1">
      <c r="A87" s="1">
        <v>85</v>
      </c>
      <c r="B87" s="60" t="s">
        <v>1009</v>
      </c>
      <c r="C87" s="60" t="s">
        <v>891</v>
      </c>
      <c r="D87" s="30"/>
      <c r="E87" s="60" t="s">
        <v>1083</v>
      </c>
      <c r="H87" s="61">
        <v>71</v>
      </c>
      <c r="K87" s="352"/>
      <c r="L87" s="32">
        <f t="shared" si="1"/>
        <v>71</v>
      </c>
    </row>
    <row r="88" spans="1:12" ht="15" customHeight="1">
      <c r="A88" s="1">
        <v>86</v>
      </c>
      <c r="B88" s="60" t="s">
        <v>971</v>
      </c>
      <c r="C88" s="60" t="s">
        <v>113</v>
      </c>
      <c r="D88" s="30"/>
      <c r="E88" s="60" t="s">
        <v>453</v>
      </c>
      <c r="G88" s="37"/>
      <c r="H88" s="61">
        <v>70</v>
      </c>
      <c r="K88" s="352"/>
      <c r="L88" s="32">
        <f t="shared" si="1"/>
        <v>70</v>
      </c>
    </row>
    <row r="89" spans="1:12" ht="15" customHeight="1">
      <c r="A89" s="1">
        <v>87</v>
      </c>
      <c r="B89" s="60" t="s">
        <v>971</v>
      </c>
      <c r="C89" s="60" t="s">
        <v>1084</v>
      </c>
      <c r="E89" s="60" t="s">
        <v>890</v>
      </c>
      <c r="H89" s="61">
        <v>68</v>
      </c>
      <c r="K89" s="352"/>
      <c r="L89" s="32">
        <f t="shared" si="1"/>
        <v>68</v>
      </c>
    </row>
    <row r="90" spans="1:12" ht="15" customHeight="1">
      <c r="A90" s="1">
        <v>88</v>
      </c>
      <c r="B90" s="30" t="s">
        <v>1000</v>
      </c>
      <c r="C90" s="30" t="s">
        <v>1085</v>
      </c>
      <c r="D90" s="30" t="s">
        <v>444</v>
      </c>
      <c r="E90" s="30" t="s">
        <v>443</v>
      </c>
      <c r="G90" s="37"/>
      <c r="H90" s="38"/>
      <c r="K90" s="352">
        <v>68</v>
      </c>
      <c r="L90" s="7">
        <v>68</v>
      </c>
    </row>
    <row r="91" spans="1:12" ht="15" customHeight="1">
      <c r="A91" s="1">
        <v>89</v>
      </c>
      <c r="B91" s="60" t="s">
        <v>1086</v>
      </c>
      <c r="C91" s="60" t="s">
        <v>901</v>
      </c>
      <c r="E91" s="60" t="s">
        <v>1087</v>
      </c>
      <c r="G91" s="37"/>
      <c r="H91" s="61">
        <v>67</v>
      </c>
      <c r="K91" s="352"/>
      <c r="L91" s="32">
        <f>SUM(F91:K91)</f>
        <v>67</v>
      </c>
    </row>
    <row r="92" spans="1:12" ht="15" customHeight="1">
      <c r="A92" s="1">
        <v>90</v>
      </c>
      <c r="B92" s="30" t="s">
        <v>1088</v>
      </c>
      <c r="C92" s="30" t="s">
        <v>1089</v>
      </c>
      <c r="D92" s="30" t="s">
        <v>383</v>
      </c>
      <c r="E92" s="30" t="s">
        <v>447</v>
      </c>
      <c r="K92" s="352">
        <v>67</v>
      </c>
      <c r="L92" s="7">
        <v>67</v>
      </c>
    </row>
    <row r="93" spans="1:12" ht="15" customHeight="1">
      <c r="A93" s="1">
        <v>91</v>
      </c>
      <c r="B93" s="60" t="s">
        <v>959</v>
      </c>
      <c r="C93" s="60" t="s">
        <v>1090</v>
      </c>
      <c r="D93" s="30"/>
      <c r="E93" s="60" t="s">
        <v>22</v>
      </c>
      <c r="H93" s="61">
        <v>66</v>
      </c>
      <c r="K93" s="352"/>
      <c r="L93" s="32">
        <f>SUM(F93:K93)</f>
        <v>66</v>
      </c>
    </row>
    <row r="94" spans="1:12" ht="15" customHeight="1">
      <c r="A94" s="1">
        <v>92</v>
      </c>
      <c r="B94" s="30" t="s">
        <v>971</v>
      </c>
      <c r="C94" s="30" t="s">
        <v>1091</v>
      </c>
      <c r="D94" s="30" t="s">
        <v>750</v>
      </c>
      <c r="E94" s="30" t="s">
        <v>216</v>
      </c>
      <c r="K94" s="352">
        <v>66</v>
      </c>
      <c r="L94" s="7">
        <v>66</v>
      </c>
    </row>
    <row r="95" spans="1:12" ht="15" customHeight="1">
      <c r="A95" s="1">
        <v>93</v>
      </c>
      <c r="B95" s="60" t="s">
        <v>976</v>
      </c>
      <c r="C95" s="60" t="s">
        <v>767</v>
      </c>
      <c r="D95" s="30"/>
      <c r="E95" s="60" t="s">
        <v>22</v>
      </c>
      <c r="G95" s="37"/>
      <c r="H95" s="61">
        <v>63</v>
      </c>
      <c r="K95" s="352"/>
      <c r="L95" s="32">
        <f>SUM(F95:K95)</f>
        <v>63</v>
      </c>
    </row>
    <row r="96" spans="1:12" ht="15" customHeight="1">
      <c r="A96" s="1">
        <v>94</v>
      </c>
      <c r="B96" s="30" t="s">
        <v>1092</v>
      </c>
      <c r="C96" s="30" t="s">
        <v>1093</v>
      </c>
      <c r="D96" s="1" t="s">
        <v>282</v>
      </c>
      <c r="E96" s="30" t="s">
        <v>281</v>
      </c>
      <c r="G96" s="37"/>
      <c r="H96" s="38"/>
      <c r="K96" s="352">
        <v>63</v>
      </c>
      <c r="L96" s="7">
        <v>63</v>
      </c>
    </row>
    <row r="97" spans="1:12" ht="15" customHeight="1">
      <c r="A97" s="1">
        <v>95</v>
      </c>
      <c r="B97" s="60" t="s">
        <v>963</v>
      </c>
      <c r="C97" s="60" t="s">
        <v>1053</v>
      </c>
      <c r="D97" s="30"/>
      <c r="E97" s="60" t="s">
        <v>94</v>
      </c>
      <c r="G97" s="37"/>
      <c r="H97" s="61">
        <v>62</v>
      </c>
      <c r="K97" s="352"/>
      <c r="L97" s="32">
        <f>SUM(F97:K97)</f>
        <v>62</v>
      </c>
    </row>
    <row r="98" spans="1:12" ht="15" customHeight="1">
      <c r="A98" s="1">
        <v>96</v>
      </c>
      <c r="B98" s="30" t="s">
        <v>976</v>
      </c>
      <c r="C98" s="30" t="s">
        <v>1094</v>
      </c>
      <c r="D98" s="1" t="s">
        <v>282</v>
      </c>
      <c r="E98" s="30" t="s">
        <v>281</v>
      </c>
      <c r="H98" s="38"/>
      <c r="K98" s="352">
        <v>62</v>
      </c>
      <c r="L98" s="7">
        <v>62</v>
      </c>
    </row>
    <row r="99" spans="1:12" ht="15" customHeight="1">
      <c r="A99" s="1">
        <v>97</v>
      </c>
      <c r="B99" s="30" t="s">
        <v>962</v>
      </c>
      <c r="C99" s="30" t="s">
        <v>1095</v>
      </c>
      <c r="E99" s="30" t="s">
        <v>1096</v>
      </c>
      <c r="G99" s="37"/>
      <c r="H99" s="38"/>
      <c r="K99" s="352">
        <v>61</v>
      </c>
      <c r="L99" s="7">
        <f>SUM(K99)</f>
        <v>61</v>
      </c>
    </row>
    <row r="100" spans="1:12" ht="15" customHeight="1">
      <c r="A100" s="1">
        <v>98</v>
      </c>
      <c r="B100" s="30" t="s">
        <v>1034</v>
      </c>
      <c r="C100" s="30" t="s">
        <v>1097</v>
      </c>
      <c r="D100" s="30" t="s">
        <v>679</v>
      </c>
      <c r="E100" s="30" t="s">
        <v>678</v>
      </c>
      <c r="H100" s="38"/>
      <c r="K100" s="352">
        <v>59</v>
      </c>
      <c r="L100" s="7">
        <v>59</v>
      </c>
    </row>
    <row r="101" spans="1:12" ht="15" customHeight="1">
      <c r="A101" s="1">
        <v>99</v>
      </c>
      <c r="B101" s="30" t="s">
        <v>668</v>
      </c>
      <c r="C101" s="30" t="s">
        <v>1098</v>
      </c>
      <c r="D101" s="30"/>
      <c r="E101" s="30" t="s">
        <v>236</v>
      </c>
      <c r="G101" s="37"/>
      <c r="H101" s="38"/>
      <c r="K101" s="352">
        <v>58</v>
      </c>
      <c r="L101" s="7">
        <v>58</v>
      </c>
    </row>
    <row r="102" spans="1:12" ht="15" customHeight="1">
      <c r="A102" s="1">
        <v>100</v>
      </c>
      <c r="B102" s="30" t="s">
        <v>1099</v>
      </c>
      <c r="C102" s="30" t="s">
        <v>964</v>
      </c>
      <c r="D102" s="1" t="s">
        <v>1118</v>
      </c>
      <c r="E102" s="30" t="s">
        <v>245</v>
      </c>
      <c r="G102" s="37"/>
      <c r="H102" s="38"/>
      <c r="K102" s="352">
        <v>57</v>
      </c>
      <c r="L102" s="7">
        <v>57</v>
      </c>
    </row>
    <row r="103" spans="1:12" ht="15" customHeight="1">
      <c r="A103" s="1">
        <v>101</v>
      </c>
      <c r="B103" s="30" t="s">
        <v>963</v>
      </c>
      <c r="C103" s="30" t="s">
        <v>1100</v>
      </c>
      <c r="D103" s="30" t="s">
        <v>458</v>
      </c>
      <c r="E103" s="30" t="s">
        <v>457</v>
      </c>
      <c r="H103" s="38"/>
      <c r="K103" s="352">
        <v>56</v>
      </c>
      <c r="L103" s="7">
        <v>56</v>
      </c>
    </row>
    <row r="104" spans="1:12" ht="15" customHeight="1">
      <c r="A104" s="1">
        <v>102</v>
      </c>
      <c r="B104" s="30" t="s">
        <v>980</v>
      </c>
      <c r="C104" s="30" t="s">
        <v>1101</v>
      </c>
      <c r="D104" s="1" t="s">
        <v>444</v>
      </c>
      <c r="E104" s="30" t="s">
        <v>447</v>
      </c>
      <c r="H104" s="38"/>
      <c r="K104" s="352">
        <v>55</v>
      </c>
      <c r="L104" s="7">
        <v>55</v>
      </c>
    </row>
    <row r="105" spans="1:12" ht="15" customHeight="1">
      <c r="A105" s="1">
        <v>103</v>
      </c>
      <c r="B105" s="30" t="s">
        <v>971</v>
      </c>
      <c r="C105" s="30" t="s">
        <v>1102</v>
      </c>
      <c r="D105" s="30"/>
      <c r="E105" s="30" t="s">
        <v>1096</v>
      </c>
      <c r="G105" s="37"/>
      <c r="H105" s="38"/>
      <c r="K105" s="352">
        <v>54</v>
      </c>
      <c r="L105" s="7">
        <v>54</v>
      </c>
    </row>
    <row r="106" spans="1:12" ht="15" customHeight="1">
      <c r="A106" s="1">
        <v>104</v>
      </c>
      <c r="B106" s="30" t="s">
        <v>1103</v>
      </c>
      <c r="C106" s="30" t="s">
        <v>1104</v>
      </c>
      <c r="D106" s="30"/>
      <c r="E106" s="30" t="s">
        <v>1096</v>
      </c>
      <c r="G106" s="37"/>
      <c r="H106" s="38"/>
      <c r="K106" s="352">
        <v>53</v>
      </c>
      <c r="L106" s="7">
        <v>53</v>
      </c>
    </row>
    <row r="107" spans="1:12" ht="15" customHeight="1">
      <c r="A107" s="1">
        <v>105</v>
      </c>
      <c r="B107" s="30" t="s">
        <v>963</v>
      </c>
      <c r="C107" s="30" t="s">
        <v>1105</v>
      </c>
      <c r="D107" s="30" t="s">
        <v>1106</v>
      </c>
      <c r="E107" s="30" t="s">
        <v>723</v>
      </c>
      <c r="G107" s="37"/>
      <c r="K107" s="352">
        <v>52</v>
      </c>
      <c r="L107" s="7">
        <v>52</v>
      </c>
    </row>
    <row r="108" spans="1:12" ht="15" customHeight="1">
      <c r="A108" s="1">
        <v>106</v>
      </c>
      <c r="B108" s="30" t="s">
        <v>1107</v>
      </c>
      <c r="C108" s="30" t="s">
        <v>617</v>
      </c>
      <c r="D108" s="1" t="s">
        <v>1108</v>
      </c>
      <c r="E108" s="30" t="s">
        <v>618</v>
      </c>
      <c r="G108" s="37"/>
      <c r="H108" s="38"/>
      <c r="K108" s="352">
        <v>51</v>
      </c>
      <c r="L108" s="7">
        <v>51</v>
      </c>
    </row>
    <row r="109" spans="1:12" ht="15" customHeight="1">
      <c r="A109" s="1">
        <v>107</v>
      </c>
      <c r="B109" s="30" t="s">
        <v>1065</v>
      </c>
      <c r="C109" s="30" t="s">
        <v>1109</v>
      </c>
      <c r="D109" s="1" t="s">
        <v>702</v>
      </c>
      <c r="E109" s="30" t="s">
        <v>587</v>
      </c>
      <c r="G109" s="37"/>
      <c r="H109" s="38"/>
      <c r="K109" s="352">
        <v>50</v>
      </c>
      <c r="L109" s="7">
        <v>50</v>
      </c>
    </row>
    <row r="110" spans="1:12" ht="15" customHeight="1">
      <c r="A110" s="1">
        <v>108</v>
      </c>
      <c r="B110" s="30" t="s">
        <v>1110</v>
      </c>
      <c r="C110" s="30" t="s">
        <v>849</v>
      </c>
      <c r="D110" s="1" t="s">
        <v>851</v>
      </c>
      <c r="E110" s="30" t="s">
        <v>850</v>
      </c>
      <c r="G110" s="37"/>
      <c r="H110" s="38"/>
      <c r="K110" s="352">
        <v>49</v>
      </c>
      <c r="L110" s="7">
        <v>49</v>
      </c>
    </row>
    <row r="111" spans="1:12" ht="15" customHeight="1">
      <c r="A111" s="1">
        <v>109</v>
      </c>
      <c r="B111" s="30" t="s">
        <v>1000</v>
      </c>
      <c r="C111" s="30" t="s">
        <v>1111</v>
      </c>
      <c r="D111" s="1" t="s">
        <v>383</v>
      </c>
      <c r="E111" s="30" t="s">
        <v>245</v>
      </c>
      <c r="G111" s="37"/>
      <c r="H111" s="38"/>
      <c r="K111" s="352">
        <v>48</v>
      </c>
      <c r="L111" s="7">
        <v>48</v>
      </c>
    </row>
    <row r="112" spans="1:12" ht="15" customHeight="1">
      <c r="A112" s="1">
        <v>110</v>
      </c>
      <c r="B112" s="30" t="s">
        <v>1069</v>
      </c>
      <c r="C112" s="30" t="s">
        <v>617</v>
      </c>
      <c r="D112" s="1" t="s">
        <v>383</v>
      </c>
      <c r="E112" s="30" t="s">
        <v>618</v>
      </c>
      <c r="H112" s="38"/>
      <c r="K112" s="352">
        <v>47</v>
      </c>
      <c r="L112" s="7">
        <v>47</v>
      </c>
    </row>
    <row r="113" spans="1:12" ht="15" customHeight="1">
      <c r="A113" s="1">
        <v>111</v>
      </c>
      <c r="B113" s="30" t="s">
        <v>990</v>
      </c>
      <c r="C113" s="30" t="s">
        <v>1112</v>
      </c>
      <c r="D113" s="1" t="s">
        <v>1113</v>
      </c>
      <c r="E113" s="30" t="s">
        <v>632</v>
      </c>
      <c r="G113" s="37"/>
      <c r="H113" s="38"/>
      <c r="K113" s="352">
        <v>45</v>
      </c>
      <c r="L113" s="7">
        <v>45</v>
      </c>
    </row>
    <row r="114" spans="1:12" ht="15" customHeight="1">
      <c r="A114" s="1">
        <v>112</v>
      </c>
      <c r="B114" s="30" t="s">
        <v>967</v>
      </c>
      <c r="C114" s="30" t="s">
        <v>1114</v>
      </c>
      <c r="D114" s="1" t="s">
        <v>383</v>
      </c>
      <c r="E114" s="30" t="s">
        <v>839</v>
      </c>
      <c r="H114" s="38"/>
      <c r="K114" s="352">
        <v>44</v>
      </c>
      <c r="L114" s="7">
        <v>44</v>
      </c>
    </row>
    <row r="115" ht="15" customHeight="1">
      <c r="A115" s="30"/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.7109375" style="1" customWidth="1"/>
    <col min="2" max="2" width="9.7109375" style="0" bestFit="1" customWidth="1"/>
    <col min="3" max="3" width="13.140625" style="0" bestFit="1" customWidth="1"/>
    <col min="4" max="4" width="22.00390625" style="0" bestFit="1" customWidth="1"/>
    <col min="5" max="5" width="19.00390625" style="0" bestFit="1" customWidth="1"/>
    <col min="6" max="6" width="13.140625" style="0" customWidth="1"/>
    <col min="7" max="7" width="10.421875" style="0" customWidth="1"/>
    <col min="8" max="8" width="12.28125" style="0" customWidth="1"/>
    <col min="9" max="9" width="7.140625" style="0" customWidth="1"/>
    <col min="10" max="10" width="12.00390625" style="0" customWidth="1"/>
    <col min="11" max="11" width="10.140625" style="363" customWidth="1"/>
    <col min="12" max="12" width="6.7109375" style="0" customWidth="1"/>
  </cols>
  <sheetData>
    <row r="1" spans="1:12" ht="24.75" customHeight="1">
      <c r="A1" s="379" t="s">
        <v>1137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1"/>
    </row>
    <row r="2" spans="1:12" ht="39.75" customHeight="1">
      <c r="A2" s="30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5</v>
      </c>
      <c r="G2" s="10" t="s">
        <v>6</v>
      </c>
      <c r="H2" s="11" t="s">
        <v>7</v>
      </c>
      <c r="I2" s="12" t="s">
        <v>8</v>
      </c>
      <c r="J2" s="13" t="s">
        <v>9</v>
      </c>
      <c r="K2" s="353" t="s">
        <v>10</v>
      </c>
      <c r="L2" s="14" t="s">
        <v>11</v>
      </c>
    </row>
    <row r="3" spans="1:12" ht="24.75" customHeight="1">
      <c r="A3" s="397" t="s">
        <v>1120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9"/>
    </row>
    <row r="4" spans="1:12" ht="15" customHeight="1">
      <c r="A4" s="339">
        <v>1</v>
      </c>
      <c r="B4" s="339" t="s">
        <v>963</v>
      </c>
      <c r="C4" s="339" t="s">
        <v>964</v>
      </c>
      <c r="D4" s="339" t="s">
        <v>38</v>
      </c>
      <c r="E4" s="339" t="s">
        <v>22</v>
      </c>
      <c r="F4" s="340">
        <v>90</v>
      </c>
      <c r="G4" s="304">
        <v>91</v>
      </c>
      <c r="H4" s="305">
        <v>89</v>
      </c>
      <c r="I4" s="306"/>
      <c r="J4" s="307">
        <v>88</v>
      </c>
      <c r="K4" s="358">
        <v>70</v>
      </c>
      <c r="L4" s="308">
        <v>358</v>
      </c>
    </row>
    <row r="5" spans="1:12" ht="15" customHeight="1">
      <c r="A5" s="71">
        <v>1</v>
      </c>
      <c r="B5" s="71" t="s">
        <v>967</v>
      </c>
      <c r="C5" s="71" t="s">
        <v>968</v>
      </c>
      <c r="D5" s="71" t="s">
        <v>38</v>
      </c>
      <c r="E5" s="71" t="s">
        <v>22</v>
      </c>
      <c r="F5" s="341">
        <v>84</v>
      </c>
      <c r="G5" s="53">
        <v>85</v>
      </c>
      <c r="H5" s="54">
        <v>81</v>
      </c>
      <c r="I5" s="55">
        <v>86</v>
      </c>
      <c r="J5" s="56">
        <v>86</v>
      </c>
      <c r="K5" s="355">
        <v>69</v>
      </c>
      <c r="L5" s="57">
        <v>341</v>
      </c>
    </row>
    <row r="6" spans="1:12" ht="15" customHeight="1">
      <c r="A6" s="20">
        <v>1</v>
      </c>
      <c r="B6" s="20" t="s">
        <v>971</v>
      </c>
      <c r="C6" s="20" t="s">
        <v>280</v>
      </c>
      <c r="D6" s="20" t="s">
        <v>38</v>
      </c>
      <c r="E6" s="20" t="s">
        <v>22</v>
      </c>
      <c r="F6" s="15">
        <v>91</v>
      </c>
      <c r="G6" s="58">
        <v>92</v>
      </c>
      <c r="H6" s="17"/>
      <c r="I6" s="18">
        <v>88</v>
      </c>
      <c r="J6" s="19"/>
      <c r="K6" s="354">
        <v>65</v>
      </c>
      <c r="L6" s="21">
        <f>SUM(F6:K6)</f>
        <v>336</v>
      </c>
    </row>
    <row r="7" spans="1:12" ht="15" customHeight="1">
      <c r="A7" s="163">
        <v>1</v>
      </c>
      <c r="B7" s="163" t="s">
        <v>972</v>
      </c>
      <c r="C7" s="163" t="s">
        <v>973</v>
      </c>
      <c r="D7" s="163" t="s">
        <v>38</v>
      </c>
      <c r="E7" s="163" t="s">
        <v>22</v>
      </c>
      <c r="F7" s="229">
        <v>82</v>
      </c>
      <c r="G7" s="228">
        <v>83</v>
      </c>
      <c r="H7" s="158">
        <v>77</v>
      </c>
      <c r="I7" s="159"/>
      <c r="J7" s="160">
        <v>82</v>
      </c>
      <c r="K7" s="356"/>
      <c r="L7" s="161">
        <f>SUM(F7:K7)</f>
        <v>324</v>
      </c>
    </row>
    <row r="8" spans="1:12" ht="15" customHeight="1">
      <c r="A8" s="20">
        <v>1</v>
      </c>
      <c r="B8" s="20" t="s">
        <v>36</v>
      </c>
      <c r="C8" s="20" t="s">
        <v>37</v>
      </c>
      <c r="D8" s="20" t="s">
        <v>38</v>
      </c>
      <c r="E8" s="20" t="s">
        <v>22</v>
      </c>
      <c r="F8" s="15">
        <v>85</v>
      </c>
      <c r="G8" s="16">
        <v>84</v>
      </c>
      <c r="H8" s="17">
        <v>0</v>
      </c>
      <c r="I8" s="18">
        <v>83</v>
      </c>
      <c r="J8" s="19">
        <v>85</v>
      </c>
      <c r="K8" s="354">
        <v>65</v>
      </c>
      <c r="L8" s="21">
        <v>337</v>
      </c>
    </row>
    <row r="9" spans="1:12" ht="15" customHeight="1">
      <c r="A9" s="163">
        <v>1</v>
      </c>
      <c r="B9" s="163" t="s">
        <v>51</v>
      </c>
      <c r="C9" s="163" t="s">
        <v>52</v>
      </c>
      <c r="D9" s="163" t="s">
        <v>38</v>
      </c>
      <c r="E9" s="163" t="s">
        <v>22</v>
      </c>
      <c r="F9" s="229">
        <v>87</v>
      </c>
      <c r="G9" s="228"/>
      <c r="H9" s="158"/>
      <c r="I9" s="159">
        <v>86</v>
      </c>
      <c r="J9" s="160">
        <v>84</v>
      </c>
      <c r="K9" s="356">
        <v>53</v>
      </c>
      <c r="L9" s="161">
        <f>SUM(F9:K9)</f>
        <v>310</v>
      </c>
    </row>
    <row r="10" spans="1:12" ht="15" customHeight="1">
      <c r="A10" s="20">
        <v>1</v>
      </c>
      <c r="B10" s="20" t="s">
        <v>58</v>
      </c>
      <c r="C10" s="20" t="s">
        <v>59</v>
      </c>
      <c r="D10" s="20" t="s">
        <v>38</v>
      </c>
      <c r="E10" s="20" t="s">
        <v>22</v>
      </c>
      <c r="F10" s="15">
        <v>82</v>
      </c>
      <c r="G10" s="16">
        <v>76</v>
      </c>
      <c r="H10" s="17">
        <v>68</v>
      </c>
      <c r="I10" s="18">
        <v>78</v>
      </c>
      <c r="J10" s="19"/>
      <c r="K10" s="354"/>
      <c r="L10" s="21">
        <f>SUM(F10:K10)</f>
        <v>304</v>
      </c>
    </row>
    <row r="11" spans="1:12" ht="15" customHeight="1">
      <c r="A11" s="163">
        <v>1</v>
      </c>
      <c r="B11" s="163" t="s">
        <v>33</v>
      </c>
      <c r="C11" s="163" t="s">
        <v>60</v>
      </c>
      <c r="D11" s="163" t="s">
        <v>38</v>
      </c>
      <c r="E11" s="163" t="s">
        <v>22</v>
      </c>
      <c r="F11" s="229">
        <v>68</v>
      </c>
      <c r="G11" s="228">
        <v>79</v>
      </c>
      <c r="H11" s="158">
        <v>74</v>
      </c>
      <c r="I11" s="159">
        <v>79</v>
      </c>
      <c r="J11" s="160"/>
      <c r="K11" s="356">
        <v>55</v>
      </c>
      <c r="L11" s="161">
        <v>300</v>
      </c>
    </row>
    <row r="12" spans="1:12" ht="15" customHeight="1">
      <c r="A12" s="20">
        <v>1</v>
      </c>
      <c r="B12" s="20" t="s">
        <v>64</v>
      </c>
      <c r="C12" s="20" t="s">
        <v>65</v>
      </c>
      <c r="D12" s="20" t="s">
        <v>38</v>
      </c>
      <c r="E12" s="20" t="s">
        <v>22</v>
      </c>
      <c r="F12" s="15">
        <v>78</v>
      </c>
      <c r="G12" s="16"/>
      <c r="H12" s="17">
        <v>46</v>
      </c>
      <c r="I12" s="18">
        <v>61</v>
      </c>
      <c r="J12" s="19">
        <v>69</v>
      </c>
      <c r="K12" s="354">
        <v>3</v>
      </c>
      <c r="L12" s="21">
        <v>254</v>
      </c>
    </row>
    <row r="13" spans="1:12" ht="15" customHeight="1">
      <c r="A13" s="163">
        <v>1</v>
      </c>
      <c r="B13" s="163" t="s">
        <v>71</v>
      </c>
      <c r="C13" s="163" t="s">
        <v>72</v>
      </c>
      <c r="D13" s="163" t="s">
        <v>38</v>
      </c>
      <c r="E13" s="163" t="s">
        <v>22</v>
      </c>
      <c r="F13" s="229">
        <v>63</v>
      </c>
      <c r="G13" s="228">
        <v>64</v>
      </c>
      <c r="H13" s="158">
        <v>57</v>
      </c>
      <c r="I13" s="159">
        <v>60</v>
      </c>
      <c r="J13" s="160"/>
      <c r="K13" s="356">
        <v>6</v>
      </c>
      <c r="L13" s="161">
        <v>244</v>
      </c>
    </row>
    <row r="14" spans="1:12" ht="15" customHeight="1">
      <c r="A14" s="20">
        <v>1</v>
      </c>
      <c r="B14" s="20" t="s">
        <v>73</v>
      </c>
      <c r="C14" s="20" t="s">
        <v>74</v>
      </c>
      <c r="D14" s="20" t="s">
        <v>38</v>
      </c>
      <c r="E14" s="20" t="s">
        <v>22</v>
      </c>
      <c r="F14" s="15">
        <v>74</v>
      </c>
      <c r="G14" s="16">
        <v>85</v>
      </c>
      <c r="H14" s="17"/>
      <c r="I14" s="18">
        <v>54</v>
      </c>
      <c r="J14" s="19"/>
      <c r="K14" s="354">
        <v>20</v>
      </c>
      <c r="L14" s="21">
        <v>234</v>
      </c>
    </row>
    <row r="15" spans="1:12" ht="15" customHeight="1">
      <c r="A15" s="163">
        <v>1</v>
      </c>
      <c r="B15" s="163" t="s">
        <v>33</v>
      </c>
      <c r="C15" s="163" t="s">
        <v>78</v>
      </c>
      <c r="D15" s="163" t="s">
        <v>38</v>
      </c>
      <c r="E15" s="163" t="s">
        <v>22</v>
      </c>
      <c r="F15" s="229">
        <v>64</v>
      </c>
      <c r="G15" s="228">
        <v>58</v>
      </c>
      <c r="H15" s="158">
        <v>55</v>
      </c>
      <c r="I15" s="159">
        <v>46</v>
      </c>
      <c r="J15" s="160"/>
      <c r="K15" s="356">
        <v>0</v>
      </c>
      <c r="L15" s="161">
        <f>SUM(F15:K15)</f>
        <v>223</v>
      </c>
    </row>
    <row r="16" spans="1:12" ht="15" customHeight="1">
      <c r="A16" s="20">
        <v>1</v>
      </c>
      <c r="B16" s="24" t="s">
        <v>49</v>
      </c>
      <c r="C16" s="24" t="s">
        <v>79</v>
      </c>
      <c r="D16" s="24" t="s">
        <v>80</v>
      </c>
      <c r="E16" s="24" t="s">
        <v>22</v>
      </c>
      <c r="F16" s="23"/>
      <c r="G16" s="16"/>
      <c r="H16" s="17">
        <v>38</v>
      </c>
      <c r="I16" s="18">
        <v>68</v>
      </c>
      <c r="J16" s="19">
        <v>74</v>
      </c>
      <c r="K16" s="354">
        <v>41</v>
      </c>
      <c r="L16" s="21">
        <v>222</v>
      </c>
    </row>
    <row r="17" spans="1:12" ht="15" customHeight="1">
      <c r="A17" s="163">
        <v>1</v>
      </c>
      <c r="B17" s="230" t="s">
        <v>36</v>
      </c>
      <c r="C17" s="230" t="s">
        <v>20</v>
      </c>
      <c r="D17" s="163" t="s">
        <v>38</v>
      </c>
      <c r="E17" s="231" t="s">
        <v>22</v>
      </c>
      <c r="F17" s="164"/>
      <c r="G17" s="232">
        <v>61</v>
      </c>
      <c r="H17" s="158">
        <v>56</v>
      </c>
      <c r="I17" s="159">
        <v>45</v>
      </c>
      <c r="J17" s="160"/>
      <c r="K17" s="356">
        <v>0</v>
      </c>
      <c r="L17" s="161">
        <f>SUM(F17:K17)</f>
        <v>162</v>
      </c>
    </row>
    <row r="18" spans="1:12" ht="15" customHeight="1">
      <c r="A18" s="20">
        <v>1</v>
      </c>
      <c r="B18" s="20" t="s">
        <v>98</v>
      </c>
      <c r="C18" s="20" t="s">
        <v>99</v>
      </c>
      <c r="D18" s="25" t="s">
        <v>38</v>
      </c>
      <c r="E18" s="20" t="s">
        <v>22</v>
      </c>
      <c r="F18" s="15">
        <v>30</v>
      </c>
      <c r="G18" s="16">
        <v>20</v>
      </c>
      <c r="H18" s="17">
        <v>0</v>
      </c>
      <c r="I18" s="18">
        <v>39</v>
      </c>
      <c r="J18" s="19">
        <v>46</v>
      </c>
      <c r="K18" s="354">
        <v>0</v>
      </c>
      <c r="L18" s="21">
        <v>135</v>
      </c>
    </row>
    <row r="19" spans="1:12" ht="15" customHeight="1">
      <c r="A19" s="163">
        <v>1</v>
      </c>
      <c r="B19" s="163" t="s">
        <v>23</v>
      </c>
      <c r="C19" s="163" t="s">
        <v>106</v>
      </c>
      <c r="D19" s="231" t="s">
        <v>80</v>
      </c>
      <c r="E19" s="233" t="s">
        <v>22</v>
      </c>
      <c r="F19" s="229">
        <v>25</v>
      </c>
      <c r="G19" s="228">
        <v>9</v>
      </c>
      <c r="H19" s="158">
        <v>29</v>
      </c>
      <c r="I19" s="159"/>
      <c r="J19" s="160">
        <v>43</v>
      </c>
      <c r="K19" s="356">
        <v>0</v>
      </c>
      <c r="L19" s="161">
        <f>SUM(F19:K19)</f>
        <v>106</v>
      </c>
    </row>
    <row r="20" spans="1:12" ht="15" customHeight="1">
      <c r="A20" s="20">
        <v>1</v>
      </c>
      <c r="B20" s="20" t="s">
        <v>107</v>
      </c>
      <c r="C20" s="20" t="s">
        <v>108</v>
      </c>
      <c r="D20" s="20" t="s">
        <v>38</v>
      </c>
      <c r="E20" s="20" t="s">
        <v>22</v>
      </c>
      <c r="F20" s="15">
        <v>35</v>
      </c>
      <c r="G20" s="16">
        <v>7</v>
      </c>
      <c r="H20" s="17">
        <v>9</v>
      </c>
      <c r="I20" s="18">
        <v>19</v>
      </c>
      <c r="J20" s="19">
        <v>40</v>
      </c>
      <c r="K20" s="354">
        <v>0</v>
      </c>
      <c r="L20" s="21">
        <v>103</v>
      </c>
    </row>
    <row r="21" spans="1:12" ht="15" customHeight="1">
      <c r="A21" s="163">
        <v>1</v>
      </c>
      <c r="B21" s="163" t="s">
        <v>49</v>
      </c>
      <c r="C21" s="163" t="s">
        <v>113</v>
      </c>
      <c r="D21" s="163" t="s">
        <v>38</v>
      </c>
      <c r="E21" s="163" t="s">
        <v>22</v>
      </c>
      <c r="F21" s="229">
        <v>24</v>
      </c>
      <c r="G21" s="228">
        <v>5</v>
      </c>
      <c r="H21" s="158"/>
      <c r="I21" s="159">
        <v>7</v>
      </c>
      <c r="J21" s="160">
        <v>41</v>
      </c>
      <c r="K21" s="356"/>
      <c r="L21" s="161">
        <f>SUM(F21:K21)</f>
        <v>77</v>
      </c>
    </row>
    <row r="22" spans="1:12" ht="15" customHeight="1">
      <c r="A22" s="20">
        <v>1</v>
      </c>
      <c r="B22" s="20" t="s">
        <v>45</v>
      </c>
      <c r="C22" s="20" t="s">
        <v>114</v>
      </c>
      <c r="D22" s="20" t="s">
        <v>38</v>
      </c>
      <c r="E22" s="20" t="s">
        <v>22</v>
      </c>
      <c r="F22" s="15">
        <v>31</v>
      </c>
      <c r="G22" s="16">
        <v>1</v>
      </c>
      <c r="H22" s="17">
        <v>0</v>
      </c>
      <c r="I22" s="18"/>
      <c r="J22" s="19">
        <v>42</v>
      </c>
      <c r="K22" s="354">
        <v>0</v>
      </c>
      <c r="L22" s="21">
        <f>SUM(F22:K22)</f>
        <v>74</v>
      </c>
    </row>
    <row r="23" spans="1:12" ht="15" customHeight="1">
      <c r="A23" s="163">
        <v>1</v>
      </c>
      <c r="B23" s="230" t="s">
        <v>98</v>
      </c>
      <c r="C23" s="230" t="s">
        <v>125</v>
      </c>
      <c r="D23" s="163" t="s">
        <v>38</v>
      </c>
      <c r="E23" s="231" t="s">
        <v>22</v>
      </c>
      <c r="F23" s="164"/>
      <c r="G23" s="232">
        <v>22</v>
      </c>
      <c r="H23" s="158">
        <v>3</v>
      </c>
      <c r="I23" s="159">
        <v>16</v>
      </c>
      <c r="J23" s="160"/>
      <c r="K23" s="356">
        <v>0</v>
      </c>
      <c r="L23" s="161">
        <f>SUM(F23:K23)</f>
        <v>41</v>
      </c>
    </row>
    <row r="24" spans="1:12" ht="15" customHeight="1">
      <c r="A24" s="20">
        <v>1</v>
      </c>
      <c r="B24" s="20" t="s">
        <v>133</v>
      </c>
      <c r="C24" s="20" t="s">
        <v>134</v>
      </c>
      <c r="D24" s="20" t="s">
        <v>38</v>
      </c>
      <c r="E24" s="20" t="s">
        <v>22</v>
      </c>
      <c r="F24" s="15">
        <v>12</v>
      </c>
      <c r="G24" s="16">
        <v>0</v>
      </c>
      <c r="H24" s="17">
        <v>0</v>
      </c>
      <c r="I24" s="18">
        <v>0</v>
      </c>
      <c r="J24" s="19">
        <v>18</v>
      </c>
      <c r="K24" s="354">
        <v>0</v>
      </c>
      <c r="L24" s="21">
        <v>30</v>
      </c>
    </row>
    <row r="25" spans="1:12" ht="15" customHeight="1">
      <c r="A25" s="247">
        <v>1</v>
      </c>
      <c r="B25" s="240" t="s">
        <v>86</v>
      </c>
      <c r="C25" s="240" t="s">
        <v>135</v>
      </c>
      <c r="D25" s="240" t="s">
        <v>38</v>
      </c>
      <c r="E25" s="241" t="s">
        <v>22</v>
      </c>
      <c r="F25" s="242"/>
      <c r="G25" s="243">
        <v>0</v>
      </c>
      <c r="H25" s="244">
        <v>0</v>
      </c>
      <c r="I25" s="245">
        <v>0</v>
      </c>
      <c r="J25" s="246">
        <v>25</v>
      </c>
      <c r="K25" s="360">
        <v>1</v>
      </c>
      <c r="L25" s="248">
        <v>27</v>
      </c>
    </row>
    <row r="26" spans="1:12" ht="15" customHeight="1">
      <c r="A26" s="382"/>
      <c r="B26" s="383"/>
      <c r="C26" s="383"/>
      <c r="D26" s="383"/>
      <c r="E26" s="383"/>
      <c r="F26" s="383"/>
      <c r="G26" s="383"/>
      <c r="H26" s="383"/>
      <c r="I26" s="383"/>
      <c r="J26" s="384"/>
      <c r="K26" s="395" t="s">
        <v>1124</v>
      </c>
      <c r="L26" s="396"/>
    </row>
    <row r="27" spans="1:12" ht="15" customHeight="1">
      <c r="A27" s="139"/>
      <c r="B27" s="139"/>
      <c r="C27" s="139"/>
      <c r="D27" s="139"/>
      <c r="E27" s="139"/>
      <c r="F27" s="234"/>
      <c r="G27" s="235"/>
      <c r="H27" s="236"/>
      <c r="I27" s="237"/>
      <c r="J27" s="238"/>
      <c r="K27" s="361"/>
      <c r="L27" s="239"/>
    </row>
    <row r="28" spans="1:12" ht="24.75" customHeight="1">
      <c r="A28" s="376" t="s">
        <v>1121</v>
      </c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8"/>
    </row>
    <row r="29" spans="1:12" ht="15" customHeight="1">
      <c r="A29" s="130">
        <v>2</v>
      </c>
      <c r="B29" s="130" t="s">
        <v>957</v>
      </c>
      <c r="C29" s="130" t="s">
        <v>958</v>
      </c>
      <c r="D29" s="144" t="s">
        <v>70</v>
      </c>
      <c r="E29" s="130" t="s">
        <v>453</v>
      </c>
      <c r="F29" s="125">
        <v>100</v>
      </c>
      <c r="G29" s="126">
        <v>96</v>
      </c>
      <c r="H29" s="127">
        <v>96</v>
      </c>
      <c r="I29" s="128">
        <v>93</v>
      </c>
      <c r="J29" s="129">
        <v>96</v>
      </c>
      <c r="K29" s="346">
        <v>85</v>
      </c>
      <c r="L29" s="131">
        <v>388</v>
      </c>
    </row>
    <row r="30" spans="1:12" ht="15" customHeight="1">
      <c r="A30" s="258">
        <v>2</v>
      </c>
      <c r="B30" s="258" t="s">
        <v>965</v>
      </c>
      <c r="C30" s="258" t="s">
        <v>966</v>
      </c>
      <c r="D30" s="249" t="s">
        <v>70</v>
      </c>
      <c r="E30" s="258" t="s">
        <v>210</v>
      </c>
      <c r="F30" s="257">
        <v>87</v>
      </c>
      <c r="G30" s="250">
        <v>88</v>
      </c>
      <c r="H30" s="251"/>
      <c r="I30" s="252">
        <v>89</v>
      </c>
      <c r="J30" s="253">
        <v>90</v>
      </c>
      <c r="K30" s="359">
        <v>77</v>
      </c>
      <c r="L30" s="254">
        <v>354</v>
      </c>
    </row>
    <row r="31" spans="1:12" ht="15" customHeight="1">
      <c r="A31" s="20">
        <v>2</v>
      </c>
      <c r="B31" s="20" t="s">
        <v>969</v>
      </c>
      <c r="C31" s="20" t="s">
        <v>970</v>
      </c>
      <c r="D31" s="27" t="s">
        <v>70</v>
      </c>
      <c r="E31" s="20" t="s">
        <v>22</v>
      </c>
      <c r="F31" s="15">
        <v>86</v>
      </c>
      <c r="G31" s="16">
        <v>86</v>
      </c>
      <c r="H31" s="17">
        <v>84</v>
      </c>
      <c r="I31" s="18">
        <v>84</v>
      </c>
      <c r="J31" s="19"/>
      <c r="K31" s="354"/>
      <c r="L31" s="21">
        <f>SUM(F31:K31)</f>
        <v>340</v>
      </c>
    </row>
    <row r="32" spans="1:12" ht="15" customHeight="1">
      <c r="A32" s="163">
        <v>2</v>
      </c>
      <c r="B32" s="163" t="s">
        <v>39</v>
      </c>
      <c r="C32" s="163" t="s">
        <v>40</v>
      </c>
      <c r="D32" s="233" t="s">
        <v>70</v>
      </c>
      <c r="E32" s="163" t="s">
        <v>22</v>
      </c>
      <c r="F32" s="229">
        <v>84</v>
      </c>
      <c r="G32" s="228">
        <v>82</v>
      </c>
      <c r="H32" s="158">
        <v>77</v>
      </c>
      <c r="I32" s="159">
        <v>77</v>
      </c>
      <c r="J32" s="160">
        <v>89</v>
      </c>
      <c r="K32" s="356">
        <v>64</v>
      </c>
      <c r="L32" s="161">
        <v>332</v>
      </c>
    </row>
    <row r="33" spans="1:12" ht="15" customHeight="1">
      <c r="A33" s="20">
        <v>2</v>
      </c>
      <c r="B33" s="20" t="s">
        <v>53</v>
      </c>
      <c r="C33" s="20" t="s">
        <v>54</v>
      </c>
      <c r="D33" s="27" t="s">
        <v>70</v>
      </c>
      <c r="E33" s="20" t="s">
        <v>22</v>
      </c>
      <c r="F33" s="15">
        <v>88</v>
      </c>
      <c r="G33" s="16"/>
      <c r="H33" s="17"/>
      <c r="I33" s="18">
        <v>69</v>
      </c>
      <c r="J33" s="19">
        <v>86</v>
      </c>
      <c r="K33" s="354">
        <v>66</v>
      </c>
      <c r="L33" s="21">
        <f>SUM(F33:K33)</f>
        <v>309</v>
      </c>
    </row>
    <row r="34" spans="1:12" ht="15" customHeight="1">
      <c r="A34" s="163">
        <v>2</v>
      </c>
      <c r="B34" s="163" t="s">
        <v>19</v>
      </c>
      <c r="C34" s="163" t="s">
        <v>69</v>
      </c>
      <c r="D34" s="233" t="s">
        <v>70</v>
      </c>
      <c r="E34" s="163" t="s">
        <v>22</v>
      </c>
      <c r="F34" s="229">
        <v>62</v>
      </c>
      <c r="G34" s="228">
        <v>59</v>
      </c>
      <c r="H34" s="158">
        <v>53</v>
      </c>
      <c r="I34" s="159">
        <v>59</v>
      </c>
      <c r="J34" s="160">
        <v>67</v>
      </c>
      <c r="K34" s="356">
        <v>5</v>
      </c>
      <c r="L34" s="161">
        <v>247</v>
      </c>
    </row>
    <row r="35" spans="1:12" ht="15" customHeight="1">
      <c r="A35" s="20">
        <v>2</v>
      </c>
      <c r="B35" s="25" t="s">
        <v>36</v>
      </c>
      <c r="C35" s="25" t="s">
        <v>109</v>
      </c>
      <c r="D35" s="25" t="s">
        <v>70</v>
      </c>
      <c r="E35" s="24" t="s">
        <v>22</v>
      </c>
      <c r="F35" s="23"/>
      <c r="G35" s="26">
        <v>51</v>
      </c>
      <c r="H35" s="17">
        <v>0</v>
      </c>
      <c r="I35" s="18"/>
      <c r="J35" s="19">
        <v>49</v>
      </c>
      <c r="K35" s="354">
        <v>0</v>
      </c>
      <c r="L35" s="21">
        <f>SUM(F35:K35)</f>
        <v>100</v>
      </c>
    </row>
    <row r="36" spans="1:12" ht="15" customHeight="1">
      <c r="A36" s="163">
        <v>2</v>
      </c>
      <c r="B36" s="163" t="s">
        <v>131</v>
      </c>
      <c r="C36" s="163" t="s">
        <v>132</v>
      </c>
      <c r="D36" s="255" t="s">
        <v>70</v>
      </c>
      <c r="E36" s="163" t="s">
        <v>22</v>
      </c>
      <c r="F36" s="229">
        <v>34</v>
      </c>
      <c r="G36" s="228"/>
      <c r="H36" s="158">
        <v>0</v>
      </c>
      <c r="I36" s="159">
        <v>0</v>
      </c>
      <c r="J36" s="160"/>
      <c r="K36" s="356">
        <v>0</v>
      </c>
      <c r="L36" s="161">
        <f>SUM(F36:K36)</f>
        <v>34</v>
      </c>
    </row>
    <row r="37" spans="1:12" ht="15" customHeight="1">
      <c r="A37" s="20">
        <v>2</v>
      </c>
      <c r="B37" s="20" t="s">
        <v>58</v>
      </c>
      <c r="C37" s="20" t="s">
        <v>138</v>
      </c>
      <c r="D37" s="22" t="s">
        <v>70</v>
      </c>
      <c r="E37" s="20" t="s">
        <v>22</v>
      </c>
      <c r="F37" s="15">
        <v>9</v>
      </c>
      <c r="G37" s="16">
        <v>0</v>
      </c>
      <c r="H37" s="17">
        <v>0</v>
      </c>
      <c r="I37" s="18">
        <v>1</v>
      </c>
      <c r="J37" s="19"/>
      <c r="K37" s="354">
        <v>0</v>
      </c>
      <c r="L37" s="21">
        <f>SUM(F37:K37)</f>
        <v>10</v>
      </c>
    </row>
    <row r="38" spans="1:12" ht="15" customHeight="1">
      <c r="A38" s="385"/>
      <c r="B38" s="386"/>
      <c r="C38" s="386"/>
      <c r="D38" s="386"/>
      <c r="E38" s="386"/>
      <c r="F38" s="386"/>
      <c r="G38" s="386"/>
      <c r="H38" s="386"/>
      <c r="I38" s="386"/>
      <c r="J38" s="387"/>
      <c r="K38" s="391" t="s">
        <v>1119</v>
      </c>
      <c r="L38" s="392"/>
    </row>
    <row r="39" spans="1:12" ht="15" customHeight="1">
      <c r="A39" s="139"/>
      <c r="B39" s="139"/>
      <c r="C39" s="139"/>
      <c r="D39" s="139"/>
      <c r="E39" s="139"/>
      <c r="F39" s="234"/>
      <c r="G39" s="235"/>
      <c r="H39" s="236"/>
      <c r="I39" s="237"/>
      <c r="J39" s="238"/>
      <c r="K39" s="361"/>
      <c r="L39" s="239"/>
    </row>
    <row r="40" spans="1:12" ht="24.75" customHeight="1">
      <c r="A40" s="376" t="s">
        <v>1122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8"/>
    </row>
    <row r="41" spans="1:12" ht="15" customHeight="1">
      <c r="A41" s="130">
        <v>3</v>
      </c>
      <c r="B41" s="130" t="s">
        <v>962</v>
      </c>
      <c r="C41" s="130" t="s">
        <v>119</v>
      </c>
      <c r="D41" s="140" t="s">
        <v>32</v>
      </c>
      <c r="E41" s="130" t="s">
        <v>22</v>
      </c>
      <c r="F41" s="125">
        <v>93</v>
      </c>
      <c r="G41" s="126">
        <v>94</v>
      </c>
      <c r="H41" s="127">
        <v>93</v>
      </c>
      <c r="I41" s="128">
        <v>91</v>
      </c>
      <c r="J41" s="129">
        <v>93</v>
      </c>
      <c r="K41" s="346">
        <v>82</v>
      </c>
      <c r="L41" s="131">
        <v>373</v>
      </c>
    </row>
    <row r="42" spans="1:12" ht="15" customHeight="1">
      <c r="A42" s="258">
        <v>3</v>
      </c>
      <c r="B42" s="258" t="s">
        <v>30</v>
      </c>
      <c r="C42" s="258" t="s">
        <v>31</v>
      </c>
      <c r="D42" s="256" t="s">
        <v>32</v>
      </c>
      <c r="E42" s="258" t="s">
        <v>22</v>
      </c>
      <c r="F42" s="257">
        <v>91</v>
      </c>
      <c r="G42" s="250">
        <v>88</v>
      </c>
      <c r="H42" s="251">
        <v>86</v>
      </c>
      <c r="I42" s="252">
        <v>89</v>
      </c>
      <c r="J42" s="253"/>
      <c r="K42" s="359">
        <v>56</v>
      </c>
      <c r="L42" s="254">
        <v>354</v>
      </c>
    </row>
    <row r="43" spans="1:12" ht="15" customHeight="1">
      <c r="A43" s="20">
        <v>3</v>
      </c>
      <c r="B43" s="20" t="s">
        <v>42</v>
      </c>
      <c r="C43" s="20" t="s">
        <v>43</v>
      </c>
      <c r="D43" s="24" t="s">
        <v>32</v>
      </c>
      <c r="E43" s="20" t="s">
        <v>44</v>
      </c>
      <c r="F43" s="15">
        <v>89</v>
      </c>
      <c r="G43" s="16">
        <v>83</v>
      </c>
      <c r="H43" s="17">
        <v>73</v>
      </c>
      <c r="I43" s="18"/>
      <c r="J43" s="19">
        <v>82</v>
      </c>
      <c r="K43" s="354">
        <v>57</v>
      </c>
      <c r="L43" s="21">
        <v>327</v>
      </c>
    </row>
    <row r="44" spans="1:12" ht="15" customHeight="1">
      <c r="A44" s="163">
        <v>3</v>
      </c>
      <c r="B44" s="163" t="s">
        <v>23</v>
      </c>
      <c r="C44" s="163" t="s">
        <v>61</v>
      </c>
      <c r="D44" s="231" t="s">
        <v>32</v>
      </c>
      <c r="E44" s="163" t="s">
        <v>22</v>
      </c>
      <c r="F44" s="229">
        <v>70</v>
      </c>
      <c r="G44" s="228">
        <v>69</v>
      </c>
      <c r="H44" s="158">
        <v>59</v>
      </c>
      <c r="I44" s="159">
        <v>56</v>
      </c>
      <c r="J44" s="160">
        <v>66</v>
      </c>
      <c r="K44" s="356"/>
      <c r="L44" s="161">
        <v>264</v>
      </c>
    </row>
    <row r="45" spans="1:12" ht="15" customHeight="1">
      <c r="A45" s="20">
        <v>3</v>
      </c>
      <c r="B45" s="24" t="s">
        <v>55</v>
      </c>
      <c r="C45" s="24" t="s">
        <v>62</v>
      </c>
      <c r="D45" s="22" t="s">
        <v>32</v>
      </c>
      <c r="E45" s="24" t="s">
        <v>22</v>
      </c>
      <c r="F45" s="23"/>
      <c r="G45" s="16"/>
      <c r="H45" s="17">
        <v>71</v>
      </c>
      <c r="I45" s="18">
        <v>71</v>
      </c>
      <c r="J45" s="19">
        <v>77</v>
      </c>
      <c r="K45" s="354">
        <v>39</v>
      </c>
      <c r="L45" s="21">
        <v>259</v>
      </c>
    </row>
    <row r="46" spans="1:12" ht="15" customHeight="1">
      <c r="A46" s="163">
        <v>3</v>
      </c>
      <c r="B46" s="163" t="s">
        <v>53</v>
      </c>
      <c r="C46" s="163" t="s">
        <v>81</v>
      </c>
      <c r="D46" s="233" t="s">
        <v>32</v>
      </c>
      <c r="E46" s="163" t="s">
        <v>22</v>
      </c>
      <c r="F46" s="229">
        <v>59</v>
      </c>
      <c r="G46" s="228">
        <v>43</v>
      </c>
      <c r="H46" s="158">
        <v>51</v>
      </c>
      <c r="I46" s="159"/>
      <c r="J46" s="160">
        <v>60</v>
      </c>
      <c r="K46" s="356">
        <v>0</v>
      </c>
      <c r="L46" s="161">
        <f>SUM(F46:K46)</f>
        <v>213</v>
      </c>
    </row>
    <row r="47" spans="1:12" ht="15" customHeight="1">
      <c r="A47" s="20">
        <v>3</v>
      </c>
      <c r="B47" s="121" t="s">
        <v>55</v>
      </c>
      <c r="C47" s="121" t="s">
        <v>89</v>
      </c>
      <c r="D47" s="115" t="s">
        <v>32</v>
      </c>
      <c r="E47" s="121" t="s">
        <v>22</v>
      </c>
      <c r="F47" s="116">
        <v>42</v>
      </c>
      <c r="G47" s="117">
        <v>37</v>
      </c>
      <c r="H47" s="118">
        <v>32</v>
      </c>
      <c r="I47" s="119">
        <v>34</v>
      </c>
      <c r="J47" s="120">
        <v>52</v>
      </c>
      <c r="K47" s="362">
        <v>0</v>
      </c>
      <c r="L47" s="122">
        <v>165</v>
      </c>
    </row>
    <row r="48" spans="1:12" ht="15" customHeight="1">
      <c r="A48" s="342">
        <v>3</v>
      </c>
      <c r="B48" s="343" t="s">
        <v>123</v>
      </c>
      <c r="C48" s="147" t="s">
        <v>124</v>
      </c>
      <c r="D48" s="154" t="s">
        <v>32</v>
      </c>
      <c r="E48" s="147" t="s">
        <v>22</v>
      </c>
      <c r="F48" s="148">
        <v>18</v>
      </c>
      <c r="G48" s="149">
        <v>0</v>
      </c>
      <c r="H48" s="150">
        <v>0</v>
      </c>
      <c r="I48" s="151"/>
      <c r="J48" s="152">
        <v>23</v>
      </c>
      <c r="K48" s="347"/>
      <c r="L48" s="153">
        <f>SUM(F48:K48)</f>
        <v>41</v>
      </c>
    </row>
    <row r="49" spans="1:12" s="8" customFormat="1" ht="15" customHeight="1">
      <c r="A49" s="322">
        <v>3</v>
      </c>
      <c r="B49" s="132" t="s">
        <v>107</v>
      </c>
      <c r="C49" s="132" t="s">
        <v>794</v>
      </c>
      <c r="D49" s="133" t="s">
        <v>32</v>
      </c>
      <c r="E49" s="132" t="s">
        <v>22</v>
      </c>
      <c r="F49" s="318"/>
      <c r="G49" s="134">
        <v>0</v>
      </c>
      <c r="H49" s="135">
        <v>0</v>
      </c>
      <c r="I49" s="136">
        <v>0</v>
      </c>
      <c r="J49" s="137"/>
      <c r="K49" s="349">
        <v>0</v>
      </c>
      <c r="L49" s="320">
        <f>SUM(F49:K49)</f>
        <v>0</v>
      </c>
    </row>
    <row r="50" spans="1:12" ht="15" customHeight="1">
      <c r="A50" s="388"/>
      <c r="B50" s="389"/>
      <c r="C50" s="389"/>
      <c r="D50" s="389"/>
      <c r="E50" s="389"/>
      <c r="F50" s="389"/>
      <c r="G50" s="389"/>
      <c r="H50" s="389"/>
      <c r="I50" s="389"/>
      <c r="J50" s="390"/>
      <c r="K50" s="393" t="s">
        <v>1123</v>
      </c>
      <c r="L50" s="394"/>
    </row>
  </sheetData>
  <sheetProtection/>
  <mergeCells count="10">
    <mergeCell ref="A28:L28"/>
    <mergeCell ref="A40:L40"/>
    <mergeCell ref="A1:L1"/>
    <mergeCell ref="A26:J26"/>
    <mergeCell ref="A38:J38"/>
    <mergeCell ref="A50:J50"/>
    <mergeCell ref="K38:L38"/>
    <mergeCell ref="K50:L50"/>
    <mergeCell ref="K26:L26"/>
    <mergeCell ref="A3:L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1" customWidth="1"/>
    <col min="2" max="2" width="11.140625" style="1" bestFit="1" customWidth="1"/>
    <col min="3" max="3" width="12.28125" style="1" bestFit="1" customWidth="1"/>
    <col min="4" max="4" width="29.421875" style="1" bestFit="1" customWidth="1"/>
    <col min="5" max="5" width="20.7109375" style="1" bestFit="1" customWidth="1"/>
    <col min="6" max="6" width="13.140625" style="1" customWidth="1"/>
    <col min="7" max="7" width="10.421875" style="3" customWidth="1"/>
    <col min="8" max="8" width="12.28125" style="4" customWidth="1"/>
    <col min="9" max="9" width="7.140625" style="5" customWidth="1"/>
    <col min="10" max="10" width="12.00390625" style="6" customWidth="1"/>
    <col min="11" max="11" width="10.140625" style="352" customWidth="1"/>
    <col min="12" max="12" width="6.7109375" style="7" customWidth="1"/>
    <col min="13" max="16384" width="11.57421875" style="8" customWidth="1"/>
  </cols>
  <sheetData>
    <row r="1" spans="1:12" ht="24.75" customHeight="1">
      <c r="A1" s="375" t="s">
        <v>1136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39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5</v>
      </c>
      <c r="G2" s="10" t="s">
        <v>6</v>
      </c>
      <c r="H2" s="11" t="s">
        <v>7</v>
      </c>
      <c r="I2" s="12" t="s">
        <v>8</v>
      </c>
      <c r="J2" s="13" t="s">
        <v>9</v>
      </c>
      <c r="K2" s="353" t="s">
        <v>10</v>
      </c>
      <c r="L2" s="14" t="s">
        <v>11</v>
      </c>
    </row>
    <row r="3" spans="1:12" ht="15" customHeight="1">
      <c r="A3" s="20">
        <v>1</v>
      </c>
      <c r="B3" s="20" t="s">
        <v>42</v>
      </c>
      <c r="C3" s="20" t="s">
        <v>43</v>
      </c>
      <c r="D3" s="20" t="s">
        <v>63</v>
      </c>
      <c r="E3" s="20" t="s">
        <v>44</v>
      </c>
      <c r="F3" s="15">
        <v>100</v>
      </c>
      <c r="G3" s="67">
        <v>100</v>
      </c>
      <c r="H3" s="68">
        <v>100</v>
      </c>
      <c r="I3" s="69"/>
      <c r="J3" s="70">
        <v>100</v>
      </c>
      <c r="K3" s="364">
        <v>96</v>
      </c>
      <c r="L3" s="21">
        <v>400</v>
      </c>
    </row>
    <row r="4" spans="1:12" ht="15" customHeight="1">
      <c r="A4" s="71">
        <v>2</v>
      </c>
      <c r="B4" s="71" t="s">
        <v>115</v>
      </c>
      <c r="C4" s="71" t="s">
        <v>116</v>
      </c>
      <c r="D4" s="71"/>
      <c r="E4" s="71" t="s">
        <v>22</v>
      </c>
      <c r="F4" s="71"/>
      <c r="G4" s="338">
        <v>96</v>
      </c>
      <c r="H4" s="54">
        <v>90</v>
      </c>
      <c r="I4" s="55">
        <v>92</v>
      </c>
      <c r="J4" s="56">
        <v>94</v>
      </c>
      <c r="K4" s="355">
        <v>82</v>
      </c>
      <c r="L4" s="57">
        <v>372</v>
      </c>
    </row>
    <row r="5" spans="1:12" ht="15" customHeight="1">
      <c r="A5" s="1">
        <v>3</v>
      </c>
      <c r="B5" s="72" t="s">
        <v>198</v>
      </c>
      <c r="C5" s="72" t="s">
        <v>199</v>
      </c>
      <c r="D5" s="72" t="s">
        <v>200</v>
      </c>
      <c r="E5" s="72" t="s">
        <v>22</v>
      </c>
      <c r="H5" s="4">
        <v>96</v>
      </c>
      <c r="I5" s="5">
        <v>96</v>
      </c>
      <c r="K5" s="352">
        <v>89</v>
      </c>
      <c r="L5" s="32">
        <f>SUM(F5:K5)</f>
        <v>281</v>
      </c>
    </row>
    <row r="6" spans="1:12" ht="15" customHeight="1">
      <c r="A6" s="1">
        <v>4</v>
      </c>
      <c r="B6" s="1" t="s">
        <v>140</v>
      </c>
      <c r="C6" s="1" t="s">
        <v>224</v>
      </c>
      <c r="D6" s="72" t="s">
        <v>225</v>
      </c>
      <c r="E6" s="1" t="s">
        <v>22</v>
      </c>
      <c r="G6" s="74">
        <v>98</v>
      </c>
      <c r="H6" s="4">
        <v>93</v>
      </c>
      <c r="L6" s="32">
        <f>SUM(F6:K6)</f>
        <v>191</v>
      </c>
    </row>
    <row r="7" spans="1:12" ht="15" customHeight="1">
      <c r="A7" s="1">
        <v>5</v>
      </c>
      <c r="B7" s="72" t="s">
        <v>198</v>
      </c>
      <c r="C7" s="72" t="s">
        <v>310</v>
      </c>
      <c r="D7" s="72" t="s">
        <v>32</v>
      </c>
      <c r="E7" s="72" t="s">
        <v>311</v>
      </c>
      <c r="H7" s="4">
        <v>94</v>
      </c>
      <c r="I7" s="5">
        <v>94</v>
      </c>
      <c r="L7" s="32">
        <f>SUM(F7:K7)</f>
        <v>188</v>
      </c>
    </row>
    <row r="8" spans="1:12" ht="15" customHeight="1">
      <c r="A8" s="1">
        <v>6</v>
      </c>
      <c r="B8" s="33" t="s">
        <v>131</v>
      </c>
      <c r="C8" s="33" t="s">
        <v>147</v>
      </c>
      <c r="D8" s="33" t="s">
        <v>262</v>
      </c>
      <c r="E8" s="33" t="s">
        <v>263</v>
      </c>
      <c r="F8" s="2"/>
      <c r="I8" s="5">
        <v>100</v>
      </c>
      <c r="L8" s="32">
        <f>SUM(F8:K8)</f>
        <v>100</v>
      </c>
    </row>
    <row r="9" spans="1:12" ht="15" customHeight="1">
      <c r="A9" s="1">
        <v>7</v>
      </c>
      <c r="B9" s="30" t="s">
        <v>55</v>
      </c>
      <c r="C9" s="30" t="s">
        <v>332</v>
      </c>
      <c r="D9" s="30" t="s">
        <v>334</v>
      </c>
      <c r="E9" s="30" t="s">
        <v>333</v>
      </c>
      <c r="K9" s="352">
        <v>100</v>
      </c>
      <c r="L9" s="7">
        <v>100</v>
      </c>
    </row>
    <row r="10" spans="1:12" ht="15" customHeight="1">
      <c r="A10" s="1">
        <v>8</v>
      </c>
      <c r="B10" s="33" t="s">
        <v>19</v>
      </c>
      <c r="C10" s="33" t="s">
        <v>346</v>
      </c>
      <c r="D10" s="33" t="s">
        <v>14</v>
      </c>
      <c r="E10" s="33" t="s">
        <v>15</v>
      </c>
      <c r="F10" s="2"/>
      <c r="I10" s="5">
        <v>98</v>
      </c>
      <c r="L10" s="32">
        <f>SUM(F10:K10)</f>
        <v>98</v>
      </c>
    </row>
    <row r="11" spans="1:12" ht="15" customHeight="1">
      <c r="A11" s="1">
        <v>9</v>
      </c>
      <c r="B11" s="73" t="s">
        <v>198</v>
      </c>
      <c r="C11" s="73" t="s">
        <v>348</v>
      </c>
      <c r="D11" s="30"/>
      <c r="E11" s="73" t="s">
        <v>349</v>
      </c>
      <c r="H11" s="4">
        <v>98</v>
      </c>
      <c r="L11" s="32">
        <f>SUM(F11:K11)</f>
        <v>98</v>
      </c>
    </row>
    <row r="12" spans="1:12" ht="15" customHeight="1">
      <c r="A12" s="1">
        <v>10</v>
      </c>
      <c r="B12" s="34" t="s">
        <v>353</v>
      </c>
      <c r="C12" s="34" t="s">
        <v>354</v>
      </c>
      <c r="D12" s="34"/>
      <c r="E12" s="34" t="s">
        <v>355</v>
      </c>
      <c r="F12" s="2"/>
      <c r="J12" s="6">
        <v>98</v>
      </c>
      <c r="L12" s="32">
        <f>SUM(F12:K12)</f>
        <v>98</v>
      </c>
    </row>
    <row r="13" spans="1:12" ht="15" customHeight="1">
      <c r="A13" s="1">
        <v>11</v>
      </c>
      <c r="B13" s="1" t="s">
        <v>275</v>
      </c>
      <c r="C13" s="1" t="s">
        <v>143</v>
      </c>
      <c r="D13" s="1" t="s">
        <v>345</v>
      </c>
      <c r="E13" s="1" t="s">
        <v>210</v>
      </c>
      <c r="F13" s="31">
        <v>98</v>
      </c>
      <c r="G13" s="74"/>
      <c r="H13" s="75"/>
      <c r="I13" s="76"/>
      <c r="J13" s="77"/>
      <c r="K13" s="365"/>
      <c r="L13" s="32">
        <f>SUM(F13:K13)</f>
        <v>98</v>
      </c>
    </row>
    <row r="14" spans="1:12" ht="15" customHeight="1">
      <c r="A14" s="1">
        <v>12</v>
      </c>
      <c r="B14" s="1" t="s">
        <v>335</v>
      </c>
      <c r="C14" s="1" t="s">
        <v>336</v>
      </c>
      <c r="D14" s="1" t="s">
        <v>261</v>
      </c>
      <c r="E14" s="1" t="s">
        <v>337</v>
      </c>
      <c r="K14" s="352">
        <v>98</v>
      </c>
      <c r="L14" s="7">
        <v>98</v>
      </c>
    </row>
    <row r="15" spans="1:12" ht="15" customHeight="1">
      <c r="A15" s="1">
        <v>13</v>
      </c>
      <c r="B15" s="30" t="s">
        <v>49</v>
      </c>
      <c r="C15" s="30" t="s">
        <v>347</v>
      </c>
      <c r="E15" s="30" t="s">
        <v>210</v>
      </c>
      <c r="F15" s="31">
        <v>96</v>
      </c>
      <c r="G15" s="74"/>
      <c r="H15" s="75"/>
      <c r="I15" s="76"/>
      <c r="J15" s="77"/>
      <c r="K15" s="365"/>
      <c r="L15" s="32">
        <f>SUM(F15:K15)</f>
        <v>96</v>
      </c>
    </row>
    <row r="16" spans="1:12" ht="15" customHeight="1">
      <c r="A16" s="1">
        <v>14</v>
      </c>
      <c r="B16" s="34" t="s">
        <v>86</v>
      </c>
      <c r="C16" s="34" t="s">
        <v>359</v>
      </c>
      <c r="D16" s="34"/>
      <c r="E16" s="34" t="s">
        <v>22</v>
      </c>
      <c r="F16" s="2"/>
      <c r="J16" s="6">
        <v>96</v>
      </c>
      <c r="L16" s="32">
        <f>SUM(F16:K16)</f>
        <v>96</v>
      </c>
    </row>
    <row r="17" spans="1:12" ht="15" customHeight="1">
      <c r="A17" s="1">
        <v>15</v>
      </c>
      <c r="B17" s="30" t="s">
        <v>145</v>
      </c>
      <c r="C17" s="30" t="s">
        <v>466</v>
      </c>
      <c r="D17" s="30"/>
      <c r="E17" s="30"/>
      <c r="F17" s="31">
        <v>94</v>
      </c>
      <c r="G17" s="74"/>
      <c r="H17" s="75"/>
      <c r="I17" s="76"/>
      <c r="J17" s="77"/>
      <c r="K17" s="365"/>
      <c r="L17" s="32">
        <f>SUM(F17:K17)</f>
        <v>94</v>
      </c>
    </row>
    <row r="18" spans="1:12" ht="15" customHeight="1">
      <c r="A18" s="1">
        <v>16</v>
      </c>
      <c r="B18" s="1" t="s">
        <v>131</v>
      </c>
      <c r="C18" s="1" t="s">
        <v>382</v>
      </c>
      <c r="D18" s="1" t="s">
        <v>383</v>
      </c>
      <c r="E18" s="1" t="s">
        <v>319</v>
      </c>
      <c r="K18" s="352">
        <v>94</v>
      </c>
      <c r="L18" s="7">
        <v>94</v>
      </c>
    </row>
    <row r="19" spans="1:12" ht="15" customHeight="1">
      <c r="A19" s="1">
        <v>17</v>
      </c>
      <c r="B19" s="34" t="s">
        <v>492</v>
      </c>
      <c r="C19" s="34" t="s">
        <v>493</v>
      </c>
      <c r="D19" s="34"/>
      <c r="E19" s="34" t="s">
        <v>22</v>
      </c>
      <c r="F19" s="2"/>
      <c r="J19" s="6">
        <v>93</v>
      </c>
      <c r="L19" s="32">
        <f>SUM(F19:K19)</f>
        <v>93</v>
      </c>
    </row>
    <row r="20" spans="1:12" ht="15" customHeight="1">
      <c r="A20" s="1">
        <v>18</v>
      </c>
      <c r="B20" s="33" t="s">
        <v>39</v>
      </c>
      <c r="C20" s="33" t="s">
        <v>166</v>
      </c>
      <c r="D20" s="33" t="s">
        <v>167</v>
      </c>
      <c r="E20" s="33" t="s">
        <v>22</v>
      </c>
      <c r="F20" s="2"/>
      <c r="I20" s="5">
        <v>93</v>
      </c>
      <c r="L20" s="32">
        <f>SUM(F20:K20)</f>
        <v>93</v>
      </c>
    </row>
    <row r="21" spans="1:12" ht="15" customHeight="1">
      <c r="A21" s="1">
        <v>19</v>
      </c>
      <c r="B21" s="1" t="s">
        <v>497</v>
      </c>
      <c r="C21" s="1" t="s">
        <v>498</v>
      </c>
      <c r="E21" s="1" t="s">
        <v>210</v>
      </c>
      <c r="F21" s="31">
        <v>93</v>
      </c>
      <c r="G21" s="74"/>
      <c r="H21" s="75"/>
      <c r="I21" s="76"/>
      <c r="J21" s="77"/>
      <c r="K21" s="365"/>
      <c r="L21" s="32">
        <f>SUM(F21:K21)</f>
        <v>93</v>
      </c>
    </row>
    <row r="22" spans="1:12" ht="15" customHeight="1">
      <c r="A22" s="1">
        <v>20</v>
      </c>
      <c r="B22" s="1" t="s">
        <v>98</v>
      </c>
      <c r="C22" s="1" t="s">
        <v>438</v>
      </c>
      <c r="E22" s="30" t="s">
        <v>333</v>
      </c>
      <c r="K22" s="352">
        <v>93</v>
      </c>
      <c r="L22" s="7">
        <v>93</v>
      </c>
    </row>
    <row r="23" spans="1:12" ht="15" customHeight="1">
      <c r="A23" s="1">
        <v>21</v>
      </c>
      <c r="B23" s="30" t="s">
        <v>283</v>
      </c>
      <c r="C23" s="30" t="s">
        <v>460</v>
      </c>
      <c r="E23" s="30" t="s">
        <v>210</v>
      </c>
      <c r="F23" s="31">
        <v>92</v>
      </c>
      <c r="G23" s="74"/>
      <c r="H23" s="75"/>
      <c r="I23" s="76"/>
      <c r="J23" s="77"/>
      <c r="K23" s="365"/>
      <c r="L23" s="32">
        <f>SUM(F23:K23)</f>
        <v>92</v>
      </c>
    </row>
    <row r="24" spans="1:12" ht="15" customHeight="1">
      <c r="A24" s="1">
        <v>22</v>
      </c>
      <c r="B24" s="34" t="s">
        <v>499</v>
      </c>
      <c r="C24" s="34" t="s">
        <v>500</v>
      </c>
      <c r="D24" s="34"/>
      <c r="E24" s="34" t="s">
        <v>501</v>
      </c>
      <c r="F24" s="2"/>
      <c r="J24" s="6">
        <v>92</v>
      </c>
      <c r="L24" s="32">
        <f>SUM(F24:K24)</f>
        <v>92</v>
      </c>
    </row>
    <row r="25" spans="1:12" ht="15" customHeight="1">
      <c r="A25" s="1">
        <v>23</v>
      </c>
      <c r="B25" s="72" t="s">
        <v>145</v>
      </c>
      <c r="C25" s="72" t="s">
        <v>486</v>
      </c>
      <c r="E25" s="72" t="s">
        <v>22</v>
      </c>
      <c r="H25" s="4">
        <v>92</v>
      </c>
      <c r="L25" s="32">
        <f>SUM(F25:K25)</f>
        <v>92</v>
      </c>
    </row>
    <row r="26" spans="1:12" ht="15" customHeight="1">
      <c r="A26" s="1">
        <v>24</v>
      </c>
      <c r="B26" s="1" t="s">
        <v>335</v>
      </c>
      <c r="C26" s="1" t="s">
        <v>540</v>
      </c>
      <c r="D26" s="1" t="s">
        <v>607</v>
      </c>
      <c r="E26" s="1" t="s">
        <v>606</v>
      </c>
      <c r="K26" s="352">
        <v>92</v>
      </c>
      <c r="L26" s="7">
        <v>92</v>
      </c>
    </row>
    <row r="27" spans="1:12" ht="15" customHeight="1">
      <c r="A27" s="1">
        <v>25</v>
      </c>
      <c r="B27" s="34" t="s">
        <v>228</v>
      </c>
      <c r="C27" s="34" t="s">
        <v>89</v>
      </c>
      <c r="D27" s="34" t="s">
        <v>32</v>
      </c>
      <c r="E27" s="34" t="s">
        <v>22</v>
      </c>
      <c r="F27" s="2"/>
      <c r="J27" s="6">
        <v>91</v>
      </c>
      <c r="L27" s="32">
        <f>SUM(F27:K27)</f>
        <v>91</v>
      </c>
    </row>
    <row r="28" spans="1:12" ht="15" customHeight="1">
      <c r="A28" s="1">
        <v>26</v>
      </c>
      <c r="B28" s="72" t="s">
        <v>131</v>
      </c>
      <c r="C28" s="72" t="s">
        <v>387</v>
      </c>
      <c r="D28" s="30"/>
      <c r="E28" s="72" t="s">
        <v>770</v>
      </c>
      <c r="H28" s="4">
        <v>91</v>
      </c>
      <c r="L28" s="32">
        <f>SUM(F28:K28)</f>
        <v>91</v>
      </c>
    </row>
    <row r="29" spans="1:12" ht="15" customHeight="1">
      <c r="A29" s="1">
        <v>27</v>
      </c>
      <c r="B29" s="30" t="s">
        <v>515</v>
      </c>
      <c r="C29" s="30" t="s">
        <v>516</v>
      </c>
      <c r="D29" s="30"/>
      <c r="E29" s="30" t="s">
        <v>210</v>
      </c>
      <c r="F29" s="31">
        <v>91</v>
      </c>
      <c r="G29" s="74"/>
      <c r="H29" s="75"/>
      <c r="I29" s="76"/>
      <c r="J29" s="77"/>
      <c r="K29" s="365"/>
      <c r="L29" s="32">
        <f>SUM(F29:K29)</f>
        <v>91</v>
      </c>
    </row>
    <row r="30" spans="1:12" ht="15" customHeight="1">
      <c r="A30" s="1">
        <v>28</v>
      </c>
      <c r="B30" s="30" t="s">
        <v>515</v>
      </c>
      <c r="C30" s="30" t="s">
        <v>778</v>
      </c>
      <c r="D30" s="30" t="s">
        <v>383</v>
      </c>
      <c r="E30" s="30" t="s">
        <v>779</v>
      </c>
      <c r="K30" s="352">
        <v>91</v>
      </c>
      <c r="L30" s="7">
        <v>91</v>
      </c>
    </row>
    <row r="31" spans="1:12" ht="15" customHeight="1">
      <c r="A31" s="1">
        <v>29</v>
      </c>
      <c r="B31" s="30" t="s">
        <v>519</v>
      </c>
      <c r="C31" s="30" t="s">
        <v>138</v>
      </c>
      <c r="D31" s="30"/>
      <c r="E31" s="30" t="s">
        <v>22</v>
      </c>
      <c r="F31" s="31">
        <v>90</v>
      </c>
      <c r="G31" s="74"/>
      <c r="H31" s="75"/>
      <c r="I31" s="76"/>
      <c r="J31" s="77"/>
      <c r="K31" s="365"/>
      <c r="L31" s="32">
        <f>SUM(F31:K31)</f>
        <v>90</v>
      </c>
    </row>
    <row r="32" spans="1:12" ht="15" customHeight="1">
      <c r="A32" s="1">
        <v>30</v>
      </c>
      <c r="B32" s="30" t="s">
        <v>751</v>
      </c>
      <c r="C32" s="30" t="s">
        <v>752</v>
      </c>
      <c r="D32" s="30" t="s">
        <v>383</v>
      </c>
      <c r="E32" s="30" t="s">
        <v>723</v>
      </c>
      <c r="K32" s="352">
        <v>90</v>
      </c>
      <c r="L32" s="7">
        <v>90</v>
      </c>
    </row>
    <row r="33" spans="1:12" ht="15" customHeight="1">
      <c r="A33" s="1">
        <v>31</v>
      </c>
      <c r="B33" s="72" t="s">
        <v>19</v>
      </c>
      <c r="C33" s="72" t="s">
        <v>888</v>
      </c>
      <c r="E33" s="72" t="s">
        <v>22</v>
      </c>
      <c r="H33" s="4">
        <v>89</v>
      </c>
      <c r="L33" s="32">
        <f>SUM(F33:K33)</f>
        <v>89</v>
      </c>
    </row>
    <row r="34" spans="1:12" ht="15" customHeight="1">
      <c r="A34" s="1">
        <v>32</v>
      </c>
      <c r="B34" s="1" t="s">
        <v>53</v>
      </c>
      <c r="C34" s="1" t="s">
        <v>825</v>
      </c>
      <c r="D34" s="1" t="s">
        <v>827</v>
      </c>
      <c r="E34" s="1" t="s">
        <v>826</v>
      </c>
      <c r="K34" s="352">
        <v>88</v>
      </c>
      <c r="L34" s="7">
        <v>88</v>
      </c>
    </row>
    <row r="35" spans="1:12" ht="15" customHeight="1">
      <c r="A35" s="1">
        <v>33</v>
      </c>
      <c r="B35" s="30" t="s">
        <v>53</v>
      </c>
      <c r="C35" s="30" t="s">
        <v>754</v>
      </c>
      <c r="D35" s="30"/>
      <c r="E35" s="30" t="s">
        <v>755</v>
      </c>
      <c r="K35" s="352">
        <v>87</v>
      </c>
      <c r="L35" s="7">
        <v>87</v>
      </c>
    </row>
    <row r="36" spans="1:12" ht="15" customHeight="1">
      <c r="A36" s="1">
        <v>34</v>
      </c>
      <c r="B36" s="1" t="s">
        <v>42</v>
      </c>
      <c r="C36" s="1" t="s">
        <v>325</v>
      </c>
      <c r="D36" s="1" t="s">
        <v>383</v>
      </c>
      <c r="E36" s="1" t="s">
        <v>326</v>
      </c>
      <c r="K36" s="352">
        <v>86</v>
      </c>
      <c r="L36" s="7">
        <v>86</v>
      </c>
    </row>
    <row r="37" spans="1:12" ht="15" customHeight="1">
      <c r="A37" s="1">
        <v>35</v>
      </c>
      <c r="B37" s="30" t="s">
        <v>522</v>
      </c>
      <c r="C37" s="30" t="s">
        <v>915</v>
      </c>
      <c r="D37" s="30" t="s">
        <v>917</v>
      </c>
      <c r="E37" s="30" t="s">
        <v>916</v>
      </c>
      <c r="K37" s="352">
        <v>85</v>
      </c>
      <c r="L37" s="7">
        <v>85</v>
      </c>
    </row>
    <row r="38" spans="1:12" ht="15" customHeight="1">
      <c r="A38" s="1">
        <v>36</v>
      </c>
      <c r="B38" s="1" t="s">
        <v>198</v>
      </c>
      <c r="C38" s="1" t="s">
        <v>923</v>
      </c>
      <c r="D38" s="1" t="s">
        <v>261</v>
      </c>
      <c r="E38" s="1" t="s">
        <v>337</v>
      </c>
      <c r="K38" s="352">
        <v>84</v>
      </c>
      <c r="L38" s="7">
        <v>84</v>
      </c>
    </row>
    <row r="39" spans="1:12" ht="15" customHeight="1">
      <c r="A39" s="1">
        <v>37</v>
      </c>
      <c r="B39" s="30" t="s">
        <v>283</v>
      </c>
      <c r="C39" s="30" t="s">
        <v>787</v>
      </c>
      <c r="D39" s="30" t="s">
        <v>383</v>
      </c>
      <c r="E39" s="30" t="s">
        <v>788</v>
      </c>
      <c r="K39" s="352">
        <v>83</v>
      </c>
      <c r="L39" s="7">
        <v>83</v>
      </c>
    </row>
    <row r="40" spans="1:12" ht="15" customHeight="1">
      <c r="A40" s="1">
        <v>38</v>
      </c>
      <c r="B40" s="30" t="s">
        <v>19</v>
      </c>
      <c r="C40" s="30" t="s">
        <v>675</v>
      </c>
      <c r="D40" s="30" t="s">
        <v>383</v>
      </c>
      <c r="E40" s="30" t="s">
        <v>236</v>
      </c>
      <c r="K40" s="352">
        <v>81</v>
      </c>
      <c r="L40" s="7">
        <v>81</v>
      </c>
    </row>
    <row r="41" spans="1:12" ht="15" customHeight="1">
      <c r="A41" s="1">
        <v>39</v>
      </c>
      <c r="B41" s="1" t="s">
        <v>335</v>
      </c>
      <c r="C41" s="1" t="s">
        <v>656</v>
      </c>
      <c r="D41" s="1" t="s">
        <v>658</v>
      </c>
      <c r="E41" s="1" t="s">
        <v>657</v>
      </c>
      <c r="K41" s="352">
        <v>80</v>
      </c>
      <c r="L41" s="7">
        <v>80</v>
      </c>
    </row>
    <row r="42" spans="1:12" ht="15" customHeight="1">
      <c r="A42" s="1">
        <v>40</v>
      </c>
      <c r="B42" s="1" t="s">
        <v>86</v>
      </c>
      <c r="C42" s="1" t="s">
        <v>756</v>
      </c>
      <c r="D42" s="1" t="s">
        <v>383</v>
      </c>
      <c r="E42" s="1" t="s">
        <v>420</v>
      </c>
      <c r="K42" s="352">
        <v>79</v>
      </c>
      <c r="L42" s="7">
        <v>79</v>
      </c>
    </row>
    <row r="43" spans="1:12" ht="15" customHeight="1">
      <c r="A43" s="1">
        <v>41</v>
      </c>
      <c r="B43" s="30" t="s">
        <v>83</v>
      </c>
      <c r="C43" s="30" t="s">
        <v>756</v>
      </c>
      <c r="D43" s="30"/>
      <c r="E43" s="30" t="s">
        <v>637</v>
      </c>
      <c r="K43" s="352">
        <v>78</v>
      </c>
      <c r="L43" s="7">
        <v>78</v>
      </c>
    </row>
    <row r="44" spans="1:12" ht="15" customHeight="1">
      <c r="A44" s="1">
        <v>42</v>
      </c>
      <c r="B44" s="30" t="s">
        <v>180</v>
      </c>
      <c r="C44" s="30" t="s">
        <v>527</v>
      </c>
      <c r="D44" s="30" t="s">
        <v>32</v>
      </c>
      <c r="E44" s="30" t="s">
        <v>22</v>
      </c>
      <c r="K44" s="352">
        <v>77</v>
      </c>
      <c r="L44" s="7">
        <v>77</v>
      </c>
    </row>
    <row r="45" spans="1:12" ht="15" customHeight="1">
      <c r="A45" s="1">
        <v>43</v>
      </c>
      <c r="B45" s="30" t="s">
        <v>308</v>
      </c>
      <c r="C45" s="30" t="s">
        <v>494</v>
      </c>
      <c r="D45" s="30" t="s">
        <v>496</v>
      </c>
      <c r="E45" s="30" t="s">
        <v>495</v>
      </c>
      <c r="K45" s="352">
        <v>76</v>
      </c>
      <c r="L45" s="7">
        <v>76</v>
      </c>
    </row>
    <row r="46" spans="1:12" ht="15" customHeight="1">
      <c r="A46" s="1">
        <v>44</v>
      </c>
      <c r="B46" s="30" t="s">
        <v>774</v>
      </c>
      <c r="C46" s="30" t="s">
        <v>773</v>
      </c>
      <c r="D46" s="30" t="s">
        <v>383</v>
      </c>
      <c r="E46" s="1" t="s">
        <v>245</v>
      </c>
      <c r="K46" s="352">
        <v>75</v>
      </c>
      <c r="L46" s="7">
        <v>75</v>
      </c>
    </row>
    <row r="47" spans="1:12" ht="15" customHeight="1">
      <c r="A47" s="1">
        <v>45</v>
      </c>
      <c r="B47" s="1" t="s">
        <v>53</v>
      </c>
      <c r="C47" s="1" t="s">
        <v>852</v>
      </c>
      <c r="D47" s="1" t="s">
        <v>383</v>
      </c>
      <c r="E47" s="1" t="s">
        <v>657</v>
      </c>
      <c r="K47" s="352">
        <v>74</v>
      </c>
      <c r="L47" s="7">
        <v>74</v>
      </c>
    </row>
    <row r="48" spans="1:12" ht="15" customHeight="1">
      <c r="A48" s="1">
        <v>46</v>
      </c>
      <c r="B48" s="1" t="s">
        <v>83</v>
      </c>
      <c r="C48" s="1" t="s">
        <v>931</v>
      </c>
      <c r="D48" s="1" t="s">
        <v>658</v>
      </c>
      <c r="E48" s="1" t="s">
        <v>657</v>
      </c>
      <c r="K48" s="352">
        <v>73</v>
      </c>
      <c r="L48" s="7">
        <v>73</v>
      </c>
    </row>
    <row r="49" spans="1:12" ht="15" customHeight="1">
      <c r="A49" s="1">
        <v>47</v>
      </c>
      <c r="B49" s="30" t="s">
        <v>131</v>
      </c>
      <c r="C49" s="30" t="s">
        <v>720</v>
      </c>
      <c r="D49" s="30" t="s">
        <v>721</v>
      </c>
      <c r="E49" s="1" t="s">
        <v>657</v>
      </c>
      <c r="K49" s="352">
        <v>72</v>
      </c>
      <c r="L49" s="7">
        <v>72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1" customWidth="1"/>
    <col min="2" max="2" width="11.140625" style="1" bestFit="1" customWidth="1"/>
    <col min="3" max="3" width="15.140625" style="1" bestFit="1" customWidth="1"/>
    <col min="4" max="4" width="38.57421875" style="1" bestFit="1" customWidth="1"/>
    <col min="5" max="5" width="20.421875" style="1" bestFit="1" customWidth="1"/>
    <col min="6" max="6" width="13.140625" style="1" customWidth="1"/>
    <col min="7" max="7" width="10.421875" style="78" customWidth="1"/>
    <col min="8" max="8" width="12.28125" style="4" customWidth="1"/>
    <col min="9" max="9" width="7.140625" style="5" customWidth="1"/>
    <col min="10" max="10" width="12.00390625" style="6" customWidth="1"/>
    <col min="11" max="11" width="10.140625" style="352" customWidth="1"/>
    <col min="12" max="12" width="6.7109375" style="7" customWidth="1"/>
    <col min="13" max="16384" width="11.57421875" style="8" customWidth="1"/>
  </cols>
  <sheetData>
    <row r="1" spans="1:12" ht="24.75" customHeight="1">
      <c r="A1" s="375" t="s">
        <v>1135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39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5</v>
      </c>
      <c r="G2" s="10" t="s">
        <v>6</v>
      </c>
      <c r="H2" s="11" t="s">
        <v>7</v>
      </c>
      <c r="I2" s="12" t="s">
        <v>8</v>
      </c>
      <c r="J2" s="13" t="s">
        <v>9</v>
      </c>
      <c r="K2" s="353" t="s">
        <v>10</v>
      </c>
      <c r="L2" s="14" t="s">
        <v>11</v>
      </c>
    </row>
    <row r="3" spans="1:12" ht="15" customHeight="1">
      <c r="A3" s="130">
        <v>1</v>
      </c>
      <c r="B3" s="191" t="s">
        <v>19</v>
      </c>
      <c r="C3" s="191" t="s">
        <v>20</v>
      </c>
      <c r="D3" s="212" t="s">
        <v>21</v>
      </c>
      <c r="E3" s="191" t="s">
        <v>22</v>
      </c>
      <c r="F3" s="130"/>
      <c r="G3" s="213"/>
      <c r="H3" s="127">
        <v>100</v>
      </c>
      <c r="I3" s="128">
        <v>96</v>
      </c>
      <c r="J3" s="129">
        <v>98</v>
      </c>
      <c r="K3" s="346">
        <v>94</v>
      </c>
      <c r="L3" s="131">
        <f>SUM(F3:K3)</f>
        <v>388</v>
      </c>
    </row>
    <row r="4" spans="1:12" ht="15" customHeight="1">
      <c r="A4" s="147">
        <v>1</v>
      </c>
      <c r="B4" s="147" t="s">
        <v>23</v>
      </c>
      <c r="C4" s="147" t="s">
        <v>24</v>
      </c>
      <c r="D4" s="214" t="s">
        <v>25</v>
      </c>
      <c r="E4" s="147" t="s">
        <v>22</v>
      </c>
      <c r="F4" s="148">
        <v>100</v>
      </c>
      <c r="G4" s="215">
        <v>96</v>
      </c>
      <c r="H4" s="216">
        <v>96</v>
      </c>
      <c r="I4" s="217">
        <v>93</v>
      </c>
      <c r="J4" s="218">
        <v>96</v>
      </c>
      <c r="K4" s="366">
        <v>89</v>
      </c>
      <c r="L4" s="153">
        <v>388</v>
      </c>
    </row>
    <row r="5" spans="1:12" ht="15" customHeight="1">
      <c r="A5" s="130">
        <v>2</v>
      </c>
      <c r="B5" s="219" t="s">
        <v>26</v>
      </c>
      <c r="C5" s="219" t="s">
        <v>27</v>
      </c>
      <c r="D5" s="212" t="s">
        <v>28</v>
      </c>
      <c r="E5" s="212" t="s">
        <v>29</v>
      </c>
      <c r="F5" s="170"/>
      <c r="G5" s="126">
        <v>98</v>
      </c>
      <c r="H5" s="127">
        <v>94</v>
      </c>
      <c r="I5" s="128">
        <v>94</v>
      </c>
      <c r="J5" s="129"/>
      <c r="K5" s="346">
        <v>92</v>
      </c>
      <c r="L5" s="131">
        <f>SUM(F5:K5)</f>
        <v>378</v>
      </c>
    </row>
    <row r="6" spans="1:12" ht="15" customHeight="1">
      <c r="A6" s="147">
        <v>3</v>
      </c>
      <c r="B6" s="147" t="s">
        <v>51</v>
      </c>
      <c r="C6" s="147" t="s">
        <v>52</v>
      </c>
      <c r="D6" s="147" t="s">
        <v>38</v>
      </c>
      <c r="E6" s="147" t="s">
        <v>22</v>
      </c>
      <c r="F6" s="148">
        <v>94</v>
      </c>
      <c r="G6" s="215"/>
      <c r="H6" s="216"/>
      <c r="I6" s="217">
        <v>91</v>
      </c>
      <c r="J6" s="152">
        <v>92</v>
      </c>
      <c r="K6" s="347">
        <v>85</v>
      </c>
      <c r="L6" s="153">
        <f>SUM(F6:K6)</f>
        <v>362</v>
      </c>
    </row>
    <row r="7" spans="1:12" ht="15" customHeight="1">
      <c r="A7" s="130">
        <v>4</v>
      </c>
      <c r="B7" s="130" t="s">
        <v>83</v>
      </c>
      <c r="C7" s="130" t="s">
        <v>84</v>
      </c>
      <c r="D7" s="130"/>
      <c r="E7" s="130" t="s">
        <v>85</v>
      </c>
      <c r="F7" s="125">
        <v>88</v>
      </c>
      <c r="G7" s="220">
        <v>89</v>
      </c>
      <c r="H7" s="221"/>
      <c r="I7" s="222">
        <v>88</v>
      </c>
      <c r="J7" s="223"/>
      <c r="K7" s="367">
        <v>80</v>
      </c>
      <c r="L7" s="131">
        <f>SUM(F7:K7)</f>
        <v>345</v>
      </c>
    </row>
    <row r="8" spans="1:12" ht="15" customHeight="1">
      <c r="A8" s="147">
        <v>5</v>
      </c>
      <c r="B8" s="147" t="s">
        <v>19</v>
      </c>
      <c r="C8" s="147" t="s">
        <v>90</v>
      </c>
      <c r="D8" s="147"/>
      <c r="E8" s="147" t="s">
        <v>22</v>
      </c>
      <c r="F8" s="148">
        <v>90</v>
      </c>
      <c r="G8" s="215">
        <v>86</v>
      </c>
      <c r="H8" s="150">
        <v>80</v>
      </c>
      <c r="I8" s="217"/>
      <c r="J8" s="152">
        <v>85</v>
      </c>
      <c r="K8" s="347"/>
      <c r="L8" s="153">
        <f>SUM(F8:K8)</f>
        <v>341</v>
      </c>
    </row>
    <row r="9" spans="1:12" ht="15" customHeight="1">
      <c r="A9" s="130">
        <v>5</v>
      </c>
      <c r="B9" s="130" t="s">
        <v>19</v>
      </c>
      <c r="C9" s="130" t="s">
        <v>82</v>
      </c>
      <c r="D9" s="130"/>
      <c r="E9" s="130" t="s">
        <v>22</v>
      </c>
      <c r="F9" s="125">
        <v>91</v>
      </c>
      <c r="G9" s="220">
        <v>90</v>
      </c>
      <c r="H9" s="221"/>
      <c r="I9" s="222">
        <v>86</v>
      </c>
      <c r="J9" s="129"/>
      <c r="K9" s="346">
        <v>74</v>
      </c>
      <c r="L9" s="131">
        <f>SUM(F9:K9)</f>
        <v>341</v>
      </c>
    </row>
    <row r="10" spans="1:12" ht="15" customHeight="1">
      <c r="A10" s="147">
        <v>6</v>
      </c>
      <c r="B10" s="147" t="s">
        <v>110</v>
      </c>
      <c r="C10" s="147" t="s">
        <v>111</v>
      </c>
      <c r="D10" s="147"/>
      <c r="E10" s="147" t="s">
        <v>94</v>
      </c>
      <c r="F10" s="148">
        <v>86</v>
      </c>
      <c r="G10" s="215">
        <v>84</v>
      </c>
      <c r="H10" s="216">
        <v>79</v>
      </c>
      <c r="I10" s="217"/>
      <c r="J10" s="218">
        <v>83</v>
      </c>
      <c r="K10" s="366">
        <v>53</v>
      </c>
      <c r="L10" s="153">
        <v>332</v>
      </c>
    </row>
    <row r="11" spans="1:12" ht="15" customHeight="1">
      <c r="A11" s="130">
        <v>7</v>
      </c>
      <c r="B11" s="219" t="s">
        <v>275</v>
      </c>
      <c r="C11" s="219" t="s">
        <v>276</v>
      </c>
      <c r="D11" s="219"/>
      <c r="E11" s="224" t="s">
        <v>22</v>
      </c>
      <c r="F11" s="170"/>
      <c r="G11" s="126">
        <v>81</v>
      </c>
      <c r="H11" s="127"/>
      <c r="I11" s="128">
        <v>80</v>
      </c>
      <c r="J11" s="223">
        <v>86</v>
      </c>
      <c r="K11" s="367">
        <v>69</v>
      </c>
      <c r="L11" s="131">
        <f>SUM(F11:K11)</f>
        <v>316</v>
      </c>
    </row>
    <row r="12" spans="1:12" ht="15" customHeight="1">
      <c r="A12" s="147">
        <v>8</v>
      </c>
      <c r="B12" s="225" t="s">
        <v>51</v>
      </c>
      <c r="C12" s="225" t="s">
        <v>128</v>
      </c>
      <c r="D12" s="226" t="s">
        <v>129</v>
      </c>
      <c r="E12" s="214" t="s">
        <v>130</v>
      </c>
      <c r="F12" s="172"/>
      <c r="G12" s="149">
        <v>79</v>
      </c>
      <c r="H12" s="150">
        <v>74</v>
      </c>
      <c r="I12" s="151">
        <v>78</v>
      </c>
      <c r="J12" s="152">
        <v>84</v>
      </c>
      <c r="K12" s="347">
        <v>50</v>
      </c>
      <c r="L12" s="153">
        <v>315</v>
      </c>
    </row>
    <row r="13" spans="1:12" ht="15" customHeight="1">
      <c r="A13" s="130">
        <v>9</v>
      </c>
      <c r="B13" s="219" t="s">
        <v>145</v>
      </c>
      <c r="C13" s="191" t="s">
        <v>146</v>
      </c>
      <c r="D13" s="219"/>
      <c r="E13" s="227" t="s">
        <v>22</v>
      </c>
      <c r="F13" s="170"/>
      <c r="G13" s="126">
        <v>78</v>
      </c>
      <c r="H13" s="127">
        <v>69</v>
      </c>
      <c r="I13" s="128">
        <v>74</v>
      </c>
      <c r="J13" s="129"/>
      <c r="K13" s="346">
        <v>49</v>
      </c>
      <c r="L13" s="131">
        <f aca="true" t="shared" si="0" ref="L13:L34">SUM(F13:K13)</f>
        <v>270</v>
      </c>
    </row>
    <row r="14" spans="1:12" ht="15" customHeight="1">
      <c r="A14" s="1">
        <v>10</v>
      </c>
      <c r="B14" s="33" t="s">
        <v>107</v>
      </c>
      <c r="C14" s="33" t="s">
        <v>147</v>
      </c>
      <c r="D14" s="33" t="s">
        <v>148</v>
      </c>
      <c r="E14" s="33" t="s">
        <v>149</v>
      </c>
      <c r="F14" s="2"/>
      <c r="G14" s="3"/>
      <c r="I14" s="5">
        <v>100</v>
      </c>
      <c r="J14" s="6">
        <v>100</v>
      </c>
      <c r="K14" s="352">
        <v>98</v>
      </c>
      <c r="L14" s="32">
        <f t="shared" si="0"/>
        <v>298</v>
      </c>
    </row>
    <row r="15" spans="1:12" ht="15" customHeight="1">
      <c r="A15" s="1">
        <v>11</v>
      </c>
      <c r="B15" s="80" t="s">
        <v>53</v>
      </c>
      <c r="C15" s="80" t="s">
        <v>150</v>
      </c>
      <c r="D15" s="81" t="s">
        <v>14</v>
      </c>
      <c r="E15" s="80" t="s">
        <v>151</v>
      </c>
      <c r="H15" s="4">
        <v>93</v>
      </c>
      <c r="I15" s="5">
        <v>98</v>
      </c>
      <c r="J15" s="6">
        <v>94</v>
      </c>
      <c r="L15" s="32">
        <f t="shared" si="0"/>
        <v>285</v>
      </c>
    </row>
    <row r="16" spans="1:12" ht="15" customHeight="1">
      <c r="A16" s="1">
        <v>12</v>
      </c>
      <c r="B16" s="82" t="s">
        <v>140</v>
      </c>
      <c r="C16" s="82" t="s">
        <v>152</v>
      </c>
      <c r="D16" s="1" t="s">
        <v>38</v>
      </c>
      <c r="E16" s="30" t="s">
        <v>22</v>
      </c>
      <c r="F16" s="83"/>
      <c r="G16" s="3">
        <v>100</v>
      </c>
      <c r="H16" s="4">
        <v>92</v>
      </c>
      <c r="I16" s="5">
        <v>92</v>
      </c>
      <c r="L16" s="32">
        <f t="shared" si="0"/>
        <v>284</v>
      </c>
    </row>
    <row r="17" spans="1:12" ht="15" customHeight="1">
      <c r="A17" s="1">
        <v>13</v>
      </c>
      <c r="B17" s="30" t="s">
        <v>51</v>
      </c>
      <c r="C17" s="30" t="s">
        <v>163</v>
      </c>
      <c r="D17" s="30" t="s">
        <v>38</v>
      </c>
      <c r="E17" s="30" t="s">
        <v>22</v>
      </c>
      <c r="F17" s="31">
        <v>93</v>
      </c>
      <c r="G17" s="74"/>
      <c r="H17" s="4">
        <v>82</v>
      </c>
      <c r="I17" s="76"/>
      <c r="J17" s="6">
        <v>89</v>
      </c>
      <c r="L17" s="32">
        <f t="shared" si="0"/>
        <v>264</v>
      </c>
    </row>
    <row r="18" spans="1:12" ht="15" customHeight="1">
      <c r="A18" s="1">
        <v>14</v>
      </c>
      <c r="B18" s="80" t="s">
        <v>83</v>
      </c>
      <c r="C18" s="80" t="s">
        <v>182</v>
      </c>
      <c r="D18" s="80" t="s">
        <v>183</v>
      </c>
      <c r="E18" s="80" t="s">
        <v>22</v>
      </c>
      <c r="H18" s="4">
        <v>84</v>
      </c>
      <c r="I18" s="5">
        <v>81</v>
      </c>
      <c r="J18" s="6">
        <v>88</v>
      </c>
      <c r="L18" s="32">
        <f t="shared" si="0"/>
        <v>253</v>
      </c>
    </row>
    <row r="19" spans="1:12" ht="15" customHeight="1">
      <c r="A19" s="1">
        <v>15</v>
      </c>
      <c r="B19" s="1" t="s">
        <v>19</v>
      </c>
      <c r="C19" s="1" t="s">
        <v>178</v>
      </c>
      <c r="D19" s="1" t="s">
        <v>38</v>
      </c>
      <c r="E19" s="1" t="s">
        <v>22</v>
      </c>
      <c r="F19" s="31">
        <v>96</v>
      </c>
      <c r="G19" s="74"/>
      <c r="H19" s="4">
        <v>68</v>
      </c>
      <c r="I19" s="76"/>
      <c r="K19" s="352">
        <v>86</v>
      </c>
      <c r="L19" s="32">
        <f t="shared" si="0"/>
        <v>250</v>
      </c>
    </row>
    <row r="20" spans="1:12" ht="15" customHeight="1">
      <c r="A20" s="138">
        <v>16</v>
      </c>
      <c r="B20" s="82" t="s">
        <v>206</v>
      </c>
      <c r="C20" s="82" t="s">
        <v>207</v>
      </c>
      <c r="D20" s="1" t="s">
        <v>38</v>
      </c>
      <c r="E20" s="80" t="s">
        <v>22</v>
      </c>
      <c r="F20" s="83"/>
      <c r="G20" s="3">
        <v>87</v>
      </c>
      <c r="H20" s="75">
        <v>81</v>
      </c>
      <c r="I20" s="5">
        <v>79</v>
      </c>
      <c r="J20" s="77"/>
      <c r="K20" s="365"/>
      <c r="L20" s="32">
        <f t="shared" si="0"/>
        <v>247</v>
      </c>
    </row>
    <row r="21" spans="1:12" ht="15" customHeight="1">
      <c r="A21" s="1">
        <v>17</v>
      </c>
      <c r="B21" s="33" t="s">
        <v>55</v>
      </c>
      <c r="C21" s="33" t="s">
        <v>513</v>
      </c>
      <c r="D21" s="33" t="s">
        <v>70</v>
      </c>
      <c r="E21" s="33" t="s">
        <v>22</v>
      </c>
      <c r="F21" s="2"/>
      <c r="G21" s="35"/>
      <c r="I21" s="5">
        <v>76</v>
      </c>
      <c r="J21" s="6">
        <v>82</v>
      </c>
      <c r="K21" s="352">
        <v>52</v>
      </c>
      <c r="L21" s="32">
        <f t="shared" si="0"/>
        <v>210</v>
      </c>
    </row>
    <row r="22" spans="1:12" ht="15" customHeight="1">
      <c r="A22" s="1">
        <v>18</v>
      </c>
      <c r="B22" s="84" t="s">
        <v>53</v>
      </c>
      <c r="C22" s="84" t="s">
        <v>179</v>
      </c>
      <c r="D22" s="84"/>
      <c r="E22" s="80" t="s">
        <v>697</v>
      </c>
      <c r="F22" s="83"/>
      <c r="G22" s="3">
        <v>91</v>
      </c>
      <c r="H22" s="4">
        <v>87</v>
      </c>
      <c r="L22" s="32">
        <f t="shared" si="0"/>
        <v>178</v>
      </c>
    </row>
    <row r="23" spans="1:12" ht="15" customHeight="1">
      <c r="A23" s="1">
        <v>19</v>
      </c>
      <c r="B23" s="33" t="s">
        <v>30</v>
      </c>
      <c r="C23" s="33" t="s">
        <v>170</v>
      </c>
      <c r="D23" s="30"/>
      <c r="E23" s="33" t="s">
        <v>171</v>
      </c>
      <c r="F23" s="2"/>
      <c r="G23" s="3"/>
      <c r="I23" s="5">
        <v>90</v>
      </c>
      <c r="K23" s="352">
        <v>87</v>
      </c>
      <c r="L23" s="32">
        <f t="shared" si="0"/>
        <v>177</v>
      </c>
    </row>
    <row r="24" spans="1:12" ht="15" customHeight="1">
      <c r="A24" s="1">
        <v>20</v>
      </c>
      <c r="B24" s="80" t="s">
        <v>19</v>
      </c>
      <c r="C24" s="80" t="s">
        <v>175</v>
      </c>
      <c r="D24" s="80" t="s">
        <v>25</v>
      </c>
      <c r="E24" s="80" t="s">
        <v>22</v>
      </c>
      <c r="H24" s="4">
        <v>86</v>
      </c>
      <c r="I24" s="5">
        <v>89</v>
      </c>
      <c r="L24" s="32">
        <f t="shared" si="0"/>
        <v>175</v>
      </c>
    </row>
    <row r="25" spans="1:12" ht="15" customHeight="1">
      <c r="A25" s="1">
        <v>21</v>
      </c>
      <c r="B25" s="84" t="s">
        <v>23</v>
      </c>
      <c r="C25" s="84" t="s">
        <v>154</v>
      </c>
      <c r="D25" s="84"/>
      <c r="E25" s="85" t="s">
        <v>155</v>
      </c>
      <c r="F25" s="83"/>
      <c r="G25" s="3">
        <v>94</v>
      </c>
      <c r="K25" s="352">
        <v>79</v>
      </c>
      <c r="L25" s="32">
        <f t="shared" si="0"/>
        <v>173</v>
      </c>
    </row>
    <row r="26" spans="1:12" ht="15" customHeight="1">
      <c r="A26" s="1">
        <v>22</v>
      </c>
      <c r="B26" s="30" t="s">
        <v>228</v>
      </c>
      <c r="C26" s="30" t="s">
        <v>321</v>
      </c>
      <c r="D26" s="30"/>
      <c r="E26" s="1" t="s">
        <v>77</v>
      </c>
      <c r="F26" s="31">
        <v>87</v>
      </c>
      <c r="G26" s="74">
        <v>85</v>
      </c>
      <c r="H26" s="75"/>
      <c r="I26" s="76"/>
      <c r="L26" s="32">
        <f t="shared" si="0"/>
        <v>172</v>
      </c>
    </row>
    <row r="27" spans="1:12" ht="15" customHeight="1">
      <c r="A27" s="1">
        <v>23</v>
      </c>
      <c r="B27" s="33" t="s">
        <v>98</v>
      </c>
      <c r="C27" s="33" t="s">
        <v>211</v>
      </c>
      <c r="D27" s="33" t="s">
        <v>35</v>
      </c>
      <c r="E27" s="33" t="s">
        <v>77</v>
      </c>
      <c r="F27" s="2"/>
      <c r="G27" s="3"/>
      <c r="I27" s="5">
        <v>82</v>
      </c>
      <c r="J27" s="6">
        <v>90</v>
      </c>
      <c r="L27" s="32">
        <f t="shared" si="0"/>
        <v>172</v>
      </c>
    </row>
    <row r="28" spans="1:12" ht="15" customHeight="1">
      <c r="A28" s="1">
        <v>24</v>
      </c>
      <c r="B28" s="80" t="s">
        <v>51</v>
      </c>
      <c r="C28" s="80" t="s">
        <v>204</v>
      </c>
      <c r="D28" s="80" t="s">
        <v>14</v>
      </c>
      <c r="E28" s="81" t="s">
        <v>205</v>
      </c>
      <c r="H28" s="4">
        <v>83</v>
      </c>
      <c r="I28" s="5">
        <v>87</v>
      </c>
      <c r="L28" s="32">
        <f t="shared" si="0"/>
        <v>170</v>
      </c>
    </row>
    <row r="29" spans="1:12" ht="15" customHeight="1">
      <c r="A29" s="1">
        <v>25</v>
      </c>
      <c r="B29" s="82" t="s">
        <v>36</v>
      </c>
      <c r="C29" s="82" t="s">
        <v>389</v>
      </c>
      <c r="D29" s="82"/>
      <c r="E29" s="86" t="s">
        <v>22</v>
      </c>
      <c r="F29" s="83"/>
      <c r="G29" s="3">
        <v>77</v>
      </c>
      <c r="J29" s="6">
        <v>87</v>
      </c>
      <c r="L29" s="32">
        <f t="shared" si="0"/>
        <v>164</v>
      </c>
    </row>
    <row r="30" spans="1:12" ht="15" customHeight="1">
      <c r="A30" s="1">
        <v>26</v>
      </c>
      <c r="B30" s="80" t="s">
        <v>19</v>
      </c>
      <c r="C30" s="80" t="s">
        <v>408</v>
      </c>
      <c r="D30" s="80"/>
      <c r="E30" s="80" t="s">
        <v>22</v>
      </c>
      <c r="H30" s="75">
        <v>78</v>
      </c>
      <c r="I30" s="5">
        <v>83</v>
      </c>
      <c r="J30" s="77"/>
      <c r="K30" s="365"/>
      <c r="L30" s="32">
        <f t="shared" si="0"/>
        <v>161</v>
      </c>
    </row>
    <row r="31" spans="1:12" ht="15" customHeight="1">
      <c r="A31" s="1">
        <v>27</v>
      </c>
      <c r="B31" s="30" t="s">
        <v>19</v>
      </c>
      <c r="C31" s="30" t="s">
        <v>536</v>
      </c>
      <c r="D31" s="30"/>
      <c r="E31" s="1" t="s">
        <v>22</v>
      </c>
      <c r="F31" s="31">
        <v>84</v>
      </c>
      <c r="G31" s="74">
        <v>76</v>
      </c>
      <c r="H31" s="75"/>
      <c r="I31" s="76"/>
      <c r="J31" s="77"/>
      <c r="K31" s="365"/>
      <c r="L31" s="32">
        <f t="shared" si="0"/>
        <v>160</v>
      </c>
    </row>
    <row r="32" spans="1:12" ht="15" customHeight="1">
      <c r="A32" s="1">
        <v>28</v>
      </c>
      <c r="B32" s="36" t="s">
        <v>308</v>
      </c>
      <c r="C32" s="36" t="s">
        <v>190</v>
      </c>
      <c r="D32" s="36" t="s">
        <v>309</v>
      </c>
      <c r="E32" s="36" t="s">
        <v>94</v>
      </c>
      <c r="F32" s="2"/>
      <c r="G32" s="3"/>
      <c r="H32" s="4">
        <v>64</v>
      </c>
      <c r="J32" s="6">
        <v>91</v>
      </c>
      <c r="L32" s="32">
        <f t="shared" si="0"/>
        <v>155</v>
      </c>
    </row>
    <row r="33" spans="1:12" ht="15" customHeight="1">
      <c r="A33" s="1">
        <v>29</v>
      </c>
      <c r="B33" s="80" t="s">
        <v>42</v>
      </c>
      <c r="C33" s="80" t="s">
        <v>892</v>
      </c>
      <c r="D33" s="30" t="s">
        <v>38</v>
      </c>
      <c r="E33" s="80" t="s">
        <v>22</v>
      </c>
      <c r="G33" s="87"/>
      <c r="H33" s="4">
        <v>70</v>
      </c>
      <c r="I33" s="5">
        <v>73</v>
      </c>
      <c r="L33" s="32">
        <f t="shared" si="0"/>
        <v>143</v>
      </c>
    </row>
    <row r="34" spans="1:12" ht="15" customHeight="1">
      <c r="A34" s="1">
        <v>30</v>
      </c>
      <c r="B34" s="80" t="s">
        <v>176</v>
      </c>
      <c r="C34" s="84" t="s">
        <v>913</v>
      </c>
      <c r="D34" s="80" t="s">
        <v>479</v>
      </c>
      <c r="E34" s="80" t="s">
        <v>22</v>
      </c>
      <c r="F34" s="83"/>
      <c r="G34" s="3">
        <v>74</v>
      </c>
      <c r="H34" s="4">
        <v>66</v>
      </c>
      <c r="L34" s="32">
        <f t="shared" si="0"/>
        <v>140</v>
      </c>
    </row>
    <row r="35" spans="1:12" ht="15" customHeight="1">
      <c r="A35" s="1">
        <v>31</v>
      </c>
      <c r="B35" s="30" t="s">
        <v>145</v>
      </c>
      <c r="C35" s="30" t="s">
        <v>218</v>
      </c>
      <c r="D35" s="30" t="s">
        <v>220</v>
      </c>
      <c r="E35" s="30" t="s">
        <v>219</v>
      </c>
      <c r="K35" s="352">
        <v>100</v>
      </c>
      <c r="L35" s="7">
        <v>100</v>
      </c>
    </row>
    <row r="36" spans="1:12" ht="15" customHeight="1">
      <c r="A36" s="1">
        <v>32</v>
      </c>
      <c r="B36" s="80" t="s">
        <v>145</v>
      </c>
      <c r="C36" s="80" t="s">
        <v>233</v>
      </c>
      <c r="D36" s="80" t="s">
        <v>234</v>
      </c>
      <c r="E36" s="80" t="s">
        <v>192</v>
      </c>
      <c r="H36" s="4">
        <v>98</v>
      </c>
      <c r="L36" s="32">
        <f>SUM(F36:K36)</f>
        <v>98</v>
      </c>
    </row>
    <row r="37" spans="1:12" ht="15" customHeight="1">
      <c r="A37" s="1">
        <v>33</v>
      </c>
      <c r="B37" s="30" t="s">
        <v>23</v>
      </c>
      <c r="C37" s="30" t="s">
        <v>243</v>
      </c>
      <c r="D37" s="30"/>
      <c r="E37" s="30" t="s">
        <v>210</v>
      </c>
      <c r="F37" s="31">
        <v>98</v>
      </c>
      <c r="G37" s="74"/>
      <c r="H37" s="75"/>
      <c r="I37" s="76"/>
      <c r="L37" s="32">
        <f>SUM(F37:K37)</f>
        <v>98</v>
      </c>
    </row>
    <row r="38" spans="1:12" ht="15" customHeight="1">
      <c r="A38" s="1">
        <v>34</v>
      </c>
      <c r="B38" s="1" t="s">
        <v>39</v>
      </c>
      <c r="C38" s="1" t="s">
        <v>231</v>
      </c>
      <c r="E38" s="1" t="s">
        <v>232</v>
      </c>
      <c r="K38" s="352">
        <v>96</v>
      </c>
      <c r="L38" s="7">
        <v>96</v>
      </c>
    </row>
    <row r="39" spans="1:12" ht="15" customHeight="1">
      <c r="A39" s="1">
        <v>35</v>
      </c>
      <c r="B39" s="82" t="s">
        <v>53</v>
      </c>
      <c r="C39" s="82" t="s">
        <v>250</v>
      </c>
      <c r="D39" s="84" t="s">
        <v>251</v>
      </c>
      <c r="E39" s="85"/>
      <c r="F39" s="83"/>
      <c r="G39" s="3">
        <v>93</v>
      </c>
      <c r="J39" s="77"/>
      <c r="K39" s="365"/>
      <c r="L39" s="32">
        <f>SUM(F39:K39)</f>
        <v>93</v>
      </c>
    </row>
    <row r="40" spans="1:12" ht="15" customHeight="1">
      <c r="A40" s="1">
        <v>36</v>
      </c>
      <c r="B40" s="34" t="s">
        <v>53</v>
      </c>
      <c r="C40" s="34" t="s">
        <v>247</v>
      </c>
      <c r="D40" s="34" t="s">
        <v>14</v>
      </c>
      <c r="E40" s="34" t="s">
        <v>15</v>
      </c>
      <c r="F40" s="2"/>
      <c r="G40" s="43"/>
      <c r="J40" s="6">
        <v>93</v>
      </c>
      <c r="L40" s="32">
        <f>SUM(F40:K40)</f>
        <v>93</v>
      </c>
    </row>
    <row r="41" spans="1:12" ht="15" customHeight="1">
      <c r="A41" s="1">
        <v>37</v>
      </c>
      <c r="B41" s="1" t="s">
        <v>254</v>
      </c>
      <c r="C41" s="1" t="s">
        <v>255</v>
      </c>
      <c r="D41" s="1" t="s">
        <v>257</v>
      </c>
      <c r="E41" s="1" t="s">
        <v>256</v>
      </c>
      <c r="K41" s="352">
        <v>93</v>
      </c>
      <c r="L41" s="7">
        <v>93</v>
      </c>
    </row>
    <row r="42" spans="1:12" ht="15" customHeight="1">
      <c r="A42" s="1">
        <v>38</v>
      </c>
      <c r="B42" s="30" t="s">
        <v>71</v>
      </c>
      <c r="C42" s="30" t="s">
        <v>250</v>
      </c>
      <c r="D42" s="30"/>
      <c r="E42" s="1" t="s">
        <v>210</v>
      </c>
      <c r="F42" s="31">
        <v>92</v>
      </c>
      <c r="G42" s="74"/>
      <c r="H42" s="75"/>
      <c r="I42" s="76"/>
      <c r="L42" s="32">
        <f>SUM(F42:K42)</f>
        <v>92</v>
      </c>
    </row>
    <row r="43" spans="1:12" ht="15" customHeight="1">
      <c r="A43" s="1">
        <v>39</v>
      </c>
      <c r="B43" s="82" t="s">
        <v>39</v>
      </c>
      <c r="C43" s="82" t="s">
        <v>272</v>
      </c>
      <c r="D43" s="82"/>
      <c r="E43" s="86" t="s">
        <v>22</v>
      </c>
      <c r="F43" s="83"/>
      <c r="G43" s="3">
        <v>92</v>
      </c>
      <c r="L43" s="32">
        <f>SUM(F43:K43)</f>
        <v>92</v>
      </c>
    </row>
    <row r="44" spans="1:12" ht="15" customHeight="1">
      <c r="A44" s="1">
        <v>40</v>
      </c>
      <c r="B44" s="30" t="s">
        <v>131</v>
      </c>
      <c r="C44" s="30" t="s">
        <v>280</v>
      </c>
      <c r="D44" s="30" t="s">
        <v>282</v>
      </c>
      <c r="E44" s="1" t="s">
        <v>281</v>
      </c>
      <c r="K44" s="352">
        <v>91</v>
      </c>
      <c r="L44" s="7">
        <v>91</v>
      </c>
    </row>
    <row r="45" spans="1:12" ht="15" customHeight="1">
      <c r="A45" s="1">
        <v>41</v>
      </c>
      <c r="B45" s="80" t="s">
        <v>264</v>
      </c>
      <c r="C45" s="80" t="s">
        <v>265</v>
      </c>
      <c r="D45" s="80" t="s">
        <v>266</v>
      </c>
      <c r="E45" s="80" t="s">
        <v>267</v>
      </c>
      <c r="H45" s="4">
        <v>91</v>
      </c>
      <c r="L45" s="32">
        <f>SUM(F45:K45)</f>
        <v>91</v>
      </c>
    </row>
    <row r="46" spans="1:12" ht="15" customHeight="1">
      <c r="A46" s="1">
        <v>42</v>
      </c>
      <c r="B46" s="80" t="s">
        <v>188</v>
      </c>
      <c r="C46" s="80" t="s">
        <v>287</v>
      </c>
      <c r="D46" s="80" t="s">
        <v>288</v>
      </c>
      <c r="E46" s="80" t="s">
        <v>130</v>
      </c>
      <c r="H46" s="4">
        <v>90</v>
      </c>
      <c r="L46" s="32">
        <f>SUM(F46:K46)</f>
        <v>90</v>
      </c>
    </row>
    <row r="47" spans="1:12" ht="15" customHeight="1">
      <c r="A47" s="1">
        <v>43</v>
      </c>
      <c r="B47" s="30" t="s">
        <v>283</v>
      </c>
      <c r="C47" s="30" t="s">
        <v>284</v>
      </c>
      <c r="D47" s="30" t="s">
        <v>257</v>
      </c>
      <c r="E47" s="30" t="s">
        <v>256</v>
      </c>
      <c r="K47" s="352">
        <v>90</v>
      </c>
      <c r="L47" s="7">
        <v>90</v>
      </c>
    </row>
    <row r="48" spans="1:12" ht="15" customHeight="1">
      <c r="A48" s="1">
        <v>44</v>
      </c>
      <c r="B48" s="30" t="s">
        <v>19</v>
      </c>
      <c r="C48" s="30" t="s">
        <v>398</v>
      </c>
      <c r="D48" s="30"/>
      <c r="E48" s="1" t="s">
        <v>22</v>
      </c>
      <c r="F48" s="31">
        <v>89</v>
      </c>
      <c r="G48" s="74"/>
      <c r="H48" s="75"/>
      <c r="I48" s="76"/>
      <c r="J48" s="77"/>
      <c r="K48" s="365"/>
      <c r="L48" s="32">
        <f>SUM(F48:K48)</f>
        <v>89</v>
      </c>
    </row>
    <row r="49" spans="1:12" ht="15" customHeight="1">
      <c r="A49" s="1">
        <v>45</v>
      </c>
      <c r="B49" s="80" t="s">
        <v>283</v>
      </c>
      <c r="C49" s="80" t="s">
        <v>299</v>
      </c>
      <c r="D49" s="80" t="s">
        <v>262</v>
      </c>
      <c r="E49" s="80" t="s">
        <v>263</v>
      </c>
      <c r="H49" s="4">
        <v>89</v>
      </c>
      <c r="L49" s="32">
        <f>SUM(F49:K49)</f>
        <v>89</v>
      </c>
    </row>
    <row r="50" spans="1:12" ht="15" customHeight="1">
      <c r="A50" s="1">
        <v>46</v>
      </c>
      <c r="B50" s="1" t="s">
        <v>254</v>
      </c>
      <c r="C50" s="30" t="s">
        <v>295</v>
      </c>
      <c r="D50" s="1" t="s">
        <v>297</v>
      </c>
      <c r="E50" s="30" t="s">
        <v>296</v>
      </c>
      <c r="K50" s="352">
        <v>88</v>
      </c>
      <c r="L50" s="7">
        <v>88</v>
      </c>
    </row>
    <row r="51" spans="1:12" ht="15" customHeight="1">
      <c r="A51" s="1">
        <v>47</v>
      </c>
      <c r="B51" s="82" t="s">
        <v>19</v>
      </c>
      <c r="C51" s="82" t="s">
        <v>375</v>
      </c>
      <c r="D51" s="82" t="s">
        <v>1115</v>
      </c>
      <c r="E51" s="86"/>
      <c r="F51" s="83"/>
      <c r="G51" s="3">
        <v>88</v>
      </c>
      <c r="J51" s="77"/>
      <c r="K51" s="365"/>
      <c r="L51" s="32">
        <f>SUM(F51:K51)</f>
        <v>88</v>
      </c>
    </row>
    <row r="52" spans="1:12" ht="15" customHeight="1">
      <c r="A52" s="1">
        <v>48</v>
      </c>
      <c r="B52" s="80" t="s">
        <v>188</v>
      </c>
      <c r="C52" s="80" t="s">
        <v>300</v>
      </c>
      <c r="D52" s="80" t="s">
        <v>301</v>
      </c>
      <c r="E52" s="80" t="s">
        <v>22</v>
      </c>
      <c r="H52" s="4">
        <v>88</v>
      </c>
      <c r="L52" s="32">
        <f>SUM(F52:K52)</f>
        <v>88</v>
      </c>
    </row>
    <row r="53" spans="1:12" ht="15" customHeight="1">
      <c r="A53" s="1">
        <v>49</v>
      </c>
      <c r="B53" s="80" t="s">
        <v>23</v>
      </c>
      <c r="C53" s="80" t="s">
        <v>362</v>
      </c>
      <c r="D53" s="80" t="s">
        <v>363</v>
      </c>
      <c r="E53" s="80" t="s">
        <v>94</v>
      </c>
      <c r="H53" s="4">
        <v>85</v>
      </c>
      <c r="L53" s="32">
        <f>SUM(F53:K53)</f>
        <v>85</v>
      </c>
    </row>
    <row r="54" spans="1:12" ht="15" customHeight="1">
      <c r="A54" s="1">
        <v>50</v>
      </c>
      <c r="B54" s="30" t="s">
        <v>198</v>
      </c>
      <c r="C54" s="30" t="s">
        <v>452</v>
      </c>
      <c r="D54" s="30"/>
      <c r="E54" s="30" t="s">
        <v>453</v>
      </c>
      <c r="F54" s="31">
        <v>85</v>
      </c>
      <c r="G54" s="74"/>
      <c r="H54" s="75"/>
      <c r="I54" s="76"/>
      <c r="L54" s="32">
        <f>SUM(F54:K54)</f>
        <v>85</v>
      </c>
    </row>
    <row r="55" spans="1:12" ht="15" customHeight="1">
      <c r="A55" s="1">
        <v>51</v>
      </c>
      <c r="B55" s="33" t="s">
        <v>71</v>
      </c>
      <c r="C55" s="33" t="s">
        <v>378</v>
      </c>
      <c r="D55" s="30"/>
      <c r="E55" s="33" t="s">
        <v>130</v>
      </c>
      <c r="F55" s="2"/>
      <c r="G55" s="3"/>
      <c r="I55" s="5">
        <v>85</v>
      </c>
      <c r="L55" s="32">
        <f>SUM(F55:K55)</f>
        <v>85</v>
      </c>
    </row>
    <row r="56" spans="1:12" ht="15" customHeight="1">
      <c r="A56" s="1">
        <v>52</v>
      </c>
      <c r="B56" s="30" t="s">
        <v>86</v>
      </c>
      <c r="C56" s="30" t="s">
        <v>122</v>
      </c>
      <c r="D56" s="30" t="s">
        <v>421</v>
      </c>
      <c r="E56" s="30" t="s">
        <v>420</v>
      </c>
      <c r="K56" s="352">
        <v>84</v>
      </c>
      <c r="L56" s="7">
        <v>84</v>
      </c>
    </row>
    <row r="57" spans="1:12" ht="15" customHeight="1">
      <c r="A57" s="1">
        <v>53</v>
      </c>
      <c r="B57" s="33" t="s">
        <v>140</v>
      </c>
      <c r="C57" s="33" t="s">
        <v>401</v>
      </c>
      <c r="D57" s="30"/>
      <c r="E57" s="33" t="s">
        <v>22</v>
      </c>
      <c r="F57" s="2"/>
      <c r="G57" s="3"/>
      <c r="I57" s="5">
        <v>84</v>
      </c>
      <c r="L57" s="32">
        <f>SUM(F57:K57)</f>
        <v>84</v>
      </c>
    </row>
    <row r="58" spans="1:12" ht="15" customHeight="1">
      <c r="A58" s="1">
        <v>54</v>
      </c>
      <c r="B58" s="84" t="s">
        <v>19</v>
      </c>
      <c r="C58" s="84" t="s">
        <v>514</v>
      </c>
      <c r="D58" s="84"/>
      <c r="E58" s="85" t="s">
        <v>22</v>
      </c>
      <c r="F58" s="83"/>
      <c r="G58" s="3">
        <v>83</v>
      </c>
      <c r="J58" s="77"/>
      <c r="K58" s="365"/>
      <c r="L58" s="32">
        <f>SUM(F58:K58)</f>
        <v>83</v>
      </c>
    </row>
    <row r="59" spans="1:12" ht="15" customHeight="1">
      <c r="A59" s="1">
        <v>55</v>
      </c>
      <c r="B59" s="30" t="s">
        <v>39</v>
      </c>
      <c r="C59" s="30" t="s">
        <v>454</v>
      </c>
      <c r="D59" s="30" t="s">
        <v>456</v>
      </c>
      <c r="E59" s="30" t="s">
        <v>455</v>
      </c>
      <c r="K59" s="352">
        <v>83</v>
      </c>
      <c r="L59" s="7">
        <v>83</v>
      </c>
    </row>
    <row r="60" spans="1:12" ht="15" customHeight="1">
      <c r="A60" s="1">
        <v>56</v>
      </c>
      <c r="B60" s="84" t="s">
        <v>275</v>
      </c>
      <c r="C60" s="84" t="s">
        <v>537</v>
      </c>
      <c r="D60" s="84" t="s">
        <v>538</v>
      </c>
      <c r="E60" s="85"/>
      <c r="F60" s="83"/>
      <c r="G60" s="3">
        <v>82</v>
      </c>
      <c r="J60" s="77"/>
      <c r="K60" s="365"/>
      <c r="L60" s="32">
        <f>SUM(F60:K60)</f>
        <v>82</v>
      </c>
    </row>
    <row r="61" spans="1:12" ht="15" customHeight="1">
      <c r="A61" s="1">
        <v>57</v>
      </c>
      <c r="B61" s="1" t="s">
        <v>198</v>
      </c>
      <c r="C61" s="1" t="s">
        <v>464</v>
      </c>
      <c r="E61" s="1" t="s">
        <v>457</v>
      </c>
      <c r="K61" s="352">
        <v>82</v>
      </c>
      <c r="L61" s="7">
        <v>82</v>
      </c>
    </row>
    <row r="62" spans="1:12" ht="15" customHeight="1">
      <c r="A62" s="1">
        <v>58</v>
      </c>
      <c r="B62" s="1" t="s">
        <v>53</v>
      </c>
      <c r="C62" s="1" t="s">
        <v>469</v>
      </c>
      <c r="D62" s="1" t="s">
        <v>383</v>
      </c>
      <c r="E62" s="1" t="s">
        <v>337</v>
      </c>
      <c r="K62" s="352">
        <v>81</v>
      </c>
      <c r="L62" s="7">
        <v>81</v>
      </c>
    </row>
    <row r="63" spans="1:12" ht="15" customHeight="1">
      <c r="A63" s="1">
        <v>59</v>
      </c>
      <c r="B63" s="34" t="s">
        <v>283</v>
      </c>
      <c r="C63" s="34" t="s">
        <v>576</v>
      </c>
      <c r="D63" s="34"/>
      <c r="E63" s="34" t="s">
        <v>22</v>
      </c>
      <c r="F63" s="2"/>
      <c r="G63" s="3"/>
      <c r="J63" s="6">
        <v>81</v>
      </c>
      <c r="L63" s="32">
        <f>SUM(F63:K63)</f>
        <v>81</v>
      </c>
    </row>
    <row r="64" spans="1:12" ht="15" customHeight="1">
      <c r="A64" s="1">
        <v>60</v>
      </c>
      <c r="B64" s="82" t="s">
        <v>107</v>
      </c>
      <c r="C64" s="82" t="s">
        <v>555</v>
      </c>
      <c r="D64" s="82"/>
      <c r="E64" s="86" t="s">
        <v>22</v>
      </c>
      <c r="F64" s="83"/>
      <c r="G64" s="3">
        <v>80</v>
      </c>
      <c r="L64" s="32">
        <f>SUM(F64:K64)</f>
        <v>80</v>
      </c>
    </row>
    <row r="65" spans="1:12" ht="15" customHeight="1">
      <c r="A65" s="1">
        <v>61</v>
      </c>
      <c r="B65" s="30" t="s">
        <v>49</v>
      </c>
      <c r="C65" s="30" t="s">
        <v>528</v>
      </c>
      <c r="D65" s="30" t="s">
        <v>529</v>
      </c>
      <c r="E65" s="30" t="s">
        <v>400</v>
      </c>
      <c r="K65" s="352">
        <v>78</v>
      </c>
      <c r="L65" s="7">
        <v>78</v>
      </c>
    </row>
    <row r="66" spans="1:12" ht="15" customHeight="1">
      <c r="A66" s="1">
        <v>62</v>
      </c>
      <c r="B66" s="1" t="s">
        <v>19</v>
      </c>
      <c r="C66" s="1" t="s">
        <v>543</v>
      </c>
      <c r="D66" s="1" t="s">
        <v>544</v>
      </c>
      <c r="E66" s="1" t="s">
        <v>333</v>
      </c>
      <c r="K66" s="352">
        <v>77</v>
      </c>
      <c r="L66" s="7">
        <v>77</v>
      </c>
    </row>
    <row r="67" spans="1:12" ht="15" customHeight="1">
      <c r="A67" s="1">
        <v>63</v>
      </c>
      <c r="B67" s="33" t="s">
        <v>83</v>
      </c>
      <c r="C67" s="33" t="s">
        <v>559</v>
      </c>
      <c r="E67" s="33" t="s">
        <v>22</v>
      </c>
      <c r="F67" s="2"/>
      <c r="G67" s="3"/>
      <c r="I67" s="5">
        <v>77</v>
      </c>
      <c r="L67" s="32">
        <f>SUM(F67:K67)</f>
        <v>77</v>
      </c>
    </row>
    <row r="68" spans="1:12" ht="15" customHeight="1">
      <c r="A68" s="1">
        <v>64</v>
      </c>
      <c r="B68" s="80" t="s">
        <v>131</v>
      </c>
      <c r="C68" s="80" t="s">
        <v>690</v>
      </c>
      <c r="D68" s="80" t="s">
        <v>691</v>
      </c>
      <c r="E68" s="80" t="s">
        <v>48</v>
      </c>
      <c r="H68" s="4">
        <v>77</v>
      </c>
      <c r="L68" s="32">
        <f>SUM(F68:K68)</f>
        <v>77</v>
      </c>
    </row>
    <row r="69" spans="1:12" ht="15" customHeight="1">
      <c r="A69" s="138">
        <v>65</v>
      </c>
      <c r="B69" s="88" t="s">
        <v>86</v>
      </c>
      <c r="C69" s="88" t="s">
        <v>695</v>
      </c>
      <c r="D69" s="80" t="s">
        <v>696</v>
      </c>
      <c r="E69" s="88" t="s">
        <v>697</v>
      </c>
      <c r="H69" s="4">
        <v>76</v>
      </c>
      <c r="L69" s="32">
        <f>SUM(F69:K69)</f>
        <v>76</v>
      </c>
    </row>
    <row r="70" spans="1:12" ht="15" customHeight="1">
      <c r="A70" s="1">
        <v>66</v>
      </c>
      <c r="B70" s="30" t="s">
        <v>308</v>
      </c>
      <c r="C70" s="30" t="s">
        <v>556</v>
      </c>
      <c r="D70" s="1" t="s">
        <v>383</v>
      </c>
      <c r="E70" s="30" t="s">
        <v>557</v>
      </c>
      <c r="K70" s="352">
        <v>76</v>
      </c>
      <c r="L70" s="7">
        <v>76</v>
      </c>
    </row>
    <row r="71" spans="1:12" ht="15" customHeight="1">
      <c r="A71" s="1">
        <v>67</v>
      </c>
      <c r="B71" s="33" t="s">
        <v>39</v>
      </c>
      <c r="C71" s="33" t="s">
        <v>619</v>
      </c>
      <c r="E71" s="33" t="s">
        <v>22</v>
      </c>
      <c r="F71" s="2"/>
      <c r="G71" s="3"/>
      <c r="I71" s="5">
        <v>75</v>
      </c>
      <c r="L71" s="32">
        <f>SUM(F71:K71)</f>
        <v>75</v>
      </c>
    </row>
    <row r="72" spans="1:12" ht="15" customHeight="1">
      <c r="A72" s="1">
        <v>68</v>
      </c>
      <c r="B72" s="82" t="s">
        <v>396</v>
      </c>
      <c r="C72" s="82" t="s">
        <v>847</v>
      </c>
      <c r="D72" s="82"/>
      <c r="E72" s="86" t="s">
        <v>580</v>
      </c>
      <c r="F72" s="83"/>
      <c r="G72" s="3">
        <v>75</v>
      </c>
      <c r="L72" s="32">
        <f>SUM(F72:K72)</f>
        <v>75</v>
      </c>
    </row>
    <row r="73" spans="1:12" ht="15" customHeight="1">
      <c r="A73" s="1">
        <v>69</v>
      </c>
      <c r="B73" s="80" t="s">
        <v>19</v>
      </c>
      <c r="C73" s="80" t="s">
        <v>852</v>
      </c>
      <c r="D73" s="30"/>
      <c r="E73" s="80" t="s">
        <v>77</v>
      </c>
      <c r="H73" s="4">
        <v>75</v>
      </c>
      <c r="L73" s="32">
        <f>SUM(F73:K73)</f>
        <v>75</v>
      </c>
    </row>
    <row r="74" spans="1:12" ht="15" customHeight="1">
      <c r="A74" s="1">
        <v>70</v>
      </c>
      <c r="B74" s="1" t="s">
        <v>53</v>
      </c>
      <c r="C74" s="1" t="s">
        <v>866</v>
      </c>
      <c r="D74" s="1" t="s">
        <v>759</v>
      </c>
      <c r="E74" s="30" t="s">
        <v>759</v>
      </c>
      <c r="K74" s="352">
        <v>75</v>
      </c>
      <c r="L74" s="7">
        <v>75</v>
      </c>
    </row>
    <row r="75" spans="1:12" ht="15" customHeight="1">
      <c r="A75" s="1">
        <v>71</v>
      </c>
      <c r="B75" s="30" t="s">
        <v>290</v>
      </c>
      <c r="C75" s="30" t="s">
        <v>686</v>
      </c>
      <c r="D75" s="1" t="s">
        <v>688</v>
      </c>
      <c r="E75" s="30" t="s">
        <v>687</v>
      </c>
      <c r="K75" s="352">
        <v>73</v>
      </c>
      <c r="L75" s="7">
        <v>73</v>
      </c>
    </row>
    <row r="76" spans="1:12" ht="15" customHeight="1">
      <c r="A76" s="1">
        <v>72</v>
      </c>
      <c r="B76" s="80" t="s">
        <v>716</v>
      </c>
      <c r="C76" s="80" t="s">
        <v>717</v>
      </c>
      <c r="D76" s="80" t="s">
        <v>718</v>
      </c>
      <c r="E76" s="80" t="s">
        <v>719</v>
      </c>
      <c r="H76" s="4">
        <v>73</v>
      </c>
      <c r="L76" s="32">
        <f>SUM(F76:K76)</f>
        <v>73</v>
      </c>
    </row>
    <row r="77" spans="1:12" ht="15" customHeight="1">
      <c r="A77" s="1">
        <v>73</v>
      </c>
      <c r="B77" s="82" t="s">
        <v>180</v>
      </c>
      <c r="C77" s="82" t="s">
        <v>889</v>
      </c>
      <c r="D77" s="82"/>
      <c r="E77" s="86" t="s">
        <v>890</v>
      </c>
      <c r="F77" s="83"/>
      <c r="G77" s="3">
        <v>73</v>
      </c>
      <c r="J77" s="77"/>
      <c r="K77" s="365"/>
      <c r="L77" s="32">
        <f>SUM(F77:K77)</f>
        <v>73</v>
      </c>
    </row>
    <row r="78" spans="1:12" ht="15" customHeight="1">
      <c r="A78" s="1">
        <v>74</v>
      </c>
      <c r="B78" s="80" t="s">
        <v>83</v>
      </c>
      <c r="C78" s="80" t="s">
        <v>804</v>
      </c>
      <c r="D78" s="80" t="s">
        <v>805</v>
      </c>
      <c r="E78" s="80" t="s">
        <v>22</v>
      </c>
      <c r="H78" s="4">
        <v>72</v>
      </c>
      <c r="L78" s="32">
        <f>SUM(F78:K78)</f>
        <v>72</v>
      </c>
    </row>
    <row r="79" spans="1:12" ht="15" customHeight="1">
      <c r="A79" s="1">
        <v>75</v>
      </c>
      <c r="B79" s="30" t="s">
        <v>71</v>
      </c>
      <c r="C79" s="30" t="s">
        <v>948</v>
      </c>
      <c r="D79" s="30" t="s">
        <v>458</v>
      </c>
      <c r="E79" s="30" t="s">
        <v>457</v>
      </c>
      <c r="K79" s="352">
        <v>72</v>
      </c>
      <c r="L79" s="7">
        <v>72</v>
      </c>
    </row>
    <row r="80" spans="1:12" ht="15" customHeight="1">
      <c r="A80" s="1">
        <v>76</v>
      </c>
      <c r="B80" s="1" t="s">
        <v>19</v>
      </c>
      <c r="C80" s="1" t="s">
        <v>620</v>
      </c>
      <c r="D80" s="1" t="s">
        <v>622</v>
      </c>
      <c r="E80" s="1" t="s">
        <v>621</v>
      </c>
      <c r="K80" s="352">
        <v>71</v>
      </c>
      <c r="L80" s="7">
        <v>71</v>
      </c>
    </row>
    <row r="81" spans="1:12" ht="15" customHeight="1">
      <c r="A81" s="1">
        <v>77</v>
      </c>
      <c r="B81" s="80" t="s">
        <v>290</v>
      </c>
      <c r="C81" s="80" t="s">
        <v>848</v>
      </c>
      <c r="D81" s="30"/>
      <c r="E81" s="80" t="s">
        <v>22</v>
      </c>
      <c r="H81" s="4">
        <v>71</v>
      </c>
      <c r="L81" s="32">
        <f>SUM(F81:K81)</f>
        <v>71</v>
      </c>
    </row>
    <row r="82" spans="1:12" ht="15" customHeight="1">
      <c r="A82" s="1">
        <v>78</v>
      </c>
      <c r="B82" s="30" t="s">
        <v>33</v>
      </c>
      <c r="C82" s="30" t="s">
        <v>199</v>
      </c>
      <c r="D82" s="30"/>
      <c r="E82" s="30"/>
      <c r="K82" s="352">
        <v>70</v>
      </c>
      <c r="L82" s="7">
        <v>70</v>
      </c>
    </row>
    <row r="83" spans="1:12" ht="15" customHeight="1">
      <c r="A83" s="1">
        <v>79</v>
      </c>
      <c r="B83" s="30" t="s">
        <v>176</v>
      </c>
      <c r="C83" s="30" t="s">
        <v>665</v>
      </c>
      <c r="D83" s="30" t="s">
        <v>383</v>
      </c>
      <c r="E83" s="30" t="s">
        <v>666</v>
      </c>
      <c r="K83" s="352">
        <v>68</v>
      </c>
      <c r="L83" s="7">
        <v>68</v>
      </c>
    </row>
    <row r="84" spans="1:12" ht="15" customHeight="1">
      <c r="A84" s="1">
        <v>80</v>
      </c>
      <c r="B84" s="30" t="s">
        <v>275</v>
      </c>
      <c r="C84" s="30" t="s">
        <v>615</v>
      </c>
      <c r="D84" s="30"/>
      <c r="E84" s="30" t="s">
        <v>319</v>
      </c>
      <c r="K84" s="352">
        <v>67</v>
      </c>
      <c r="L84" s="7">
        <v>67</v>
      </c>
    </row>
    <row r="85" spans="1:12" ht="15" customHeight="1">
      <c r="A85" s="1">
        <v>81</v>
      </c>
      <c r="B85" s="80" t="s">
        <v>811</v>
      </c>
      <c r="C85" s="80" t="s">
        <v>812</v>
      </c>
      <c r="D85" s="30"/>
      <c r="E85" s="80" t="s">
        <v>22</v>
      </c>
      <c r="H85" s="75">
        <v>67</v>
      </c>
      <c r="J85" s="77"/>
      <c r="K85" s="365"/>
      <c r="L85" s="32">
        <f>SUM(F85:K85)</f>
        <v>67</v>
      </c>
    </row>
    <row r="86" spans="1:12" ht="15" customHeight="1">
      <c r="A86" s="1">
        <v>82</v>
      </c>
      <c r="B86" s="30" t="s">
        <v>86</v>
      </c>
      <c r="C86" s="30" t="s">
        <v>640</v>
      </c>
      <c r="D86" s="30" t="s">
        <v>635</v>
      </c>
      <c r="E86" s="30" t="s">
        <v>286</v>
      </c>
      <c r="K86" s="352">
        <v>66</v>
      </c>
      <c r="L86" s="7">
        <v>66</v>
      </c>
    </row>
    <row r="87" spans="1:12" ht="15" customHeight="1">
      <c r="A87" s="1">
        <v>83</v>
      </c>
      <c r="B87" s="1" t="s">
        <v>39</v>
      </c>
      <c r="C87" s="1" t="s">
        <v>586</v>
      </c>
      <c r="D87" s="1" t="s">
        <v>588</v>
      </c>
      <c r="E87" s="30" t="s">
        <v>587</v>
      </c>
      <c r="K87" s="352">
        <v>65</v>
      </c>
      <c r="L87" s="7">
        <v>65</v>
      </c>
    </row>
    <row r="88" spans="1:12" ht="15" customHeight="1">
      <c r="A88" s="1">
        <v>84</v>
      </c>
      <c r="B88" s="80" t="s">
        <v>131</v>
      </c>
      <c r="C88" s="80" t="s">
        <v>708</v>
      </c>
      <c r="D88" s="30"/>
      <c r="E88" s="80" t="s">
        <v>709</v>
      </c>
      <c r="H88" s="4">
        <v>65</v>
      </c>
      <c r="L88" s="32">
        <f>SUM(F88:K88)</f>
        <v>65</v>
      </c>
    </row>
    <row r="89" spans="1:12" ht="15" customHeight="1">
      <c r="A89" s="1">
        <v>85</v>
      </c>
      <c r="B89" s="30" t="s">
        <v>955</v>
      </c>
      <c r="C89" s="30" t="s">
        <v>956</v>
      </c>
      <c r="D89" s="30"/>
      <c r="E89" s="30" t="s">
        <v>587</v>
      </c>
      <c r="G89" s="87"/>
      <c r="K89" s="352">
        <v>64</v>
      </c>
      <c r="L89" s="7">
        <v>64</v>
      </c>
    </row>
    <row r="90" spans="1:12" ht="15" customHeight="1">
      <c r="A90" s="1">
        <v>86</v>
      </c>
      <c r="B90" s="30" t="s">
        <v>42</v>
      </c>
      <c r="C90" s="30" t="s">
        <v>758</v>
      </c>
      <c r="D90" s="30" t="s">
        <v>759</v>
      </c>
      <c r="E90" s="30" t="s">
        <v>759</v>
      </c>
      <c r="K90" s="352">
        <v>63</v>
      </c>
      <c r="L90" s="7">
        <v>63</v>
      </c>
    </row>
    <row r="91" spans="1:12" ht="15" customHeight="1">
      <c r="A91" s="1">
        <v>87</v>
      </c>
      <c r="B91" s="30" t="s">
        <v>188</v>
      </c>
      <c r="C91" s="30" t="s">
        <v>628</v>
      </c>
      <c r="D91" s="30"/>
      <c r="E91" s="30" t="s">
        <v>629</v>
      </c>
      <c r="K91" s="352">
        <v>62</v>
      </c>
      <c r="L91" s="7">
        <v>62</v>
      </c>
    </row>
    <row r="92" spans="1:12" ht="15" customHeight="1">
      <c r="A92" s="1">
        <v>88</v>
      </c>
      <c r="B92" s="30" t="s">
        <v>86</v>
      </c>
      <c r="C92" s="30" t="s">
        <v>661</v>
      </c>
      <c r="D92" s="30" t="s">
        <v>485</v>
      </c>
      <c r="E92" s="30" t="s">
        <v>236</v>
      </c>
      <c r="K92" s="352">
        <v>61</v>
      </c>
      <c r="L92" s="7">
        <v>61</v>
      </c>
    </row>
    <row r="93" spans="1:12" ht="15" customHeight="1">
      <c r="A93" s="1">
        <v>89</v>
      </c>
      <c r="B93" s="30" t="s">
        <v>856</v>
      </c>
      <c r="C93" s="30" t="s">
        <v>857</v>
      </c>
      <c r="D93" s="30" t="s">
        <v>588</v>
      </c>
      <c r="E93" s="30" t="s">
        <v>587</v>
      </c>
      <c r="K93" s="352">
        <v>60</v>
      </c>
      <c r="L93" s="7">
        <v>60</v>
      </c>
    </row>
    <row r="94" spans="1:12" ht="15" customHeight="1">
      <c r="A94" s="1">
        <v>90</v>
      </c>
      <c r="B94" s="1" t="s">
        <v>53</v>
      </c>
      <c r="C94" s="1" t="s">
        <v>634</v>
      </c>
      <c r="D94" s="1" t="s">
        <v>635</v>
      </c>
      <c r="E94" s="1" t="s">
        <v>443</v>
      </c>
      <c r="K94" s="352">
        <v>59</v>
      </c>
      <c r="L94" s="7">
        <v>59</v>
      </c>
    </row>
    <row r="95" spans="1:12" ht="15" customHeight="1">
      <c r="A95" s="1">
        <v>91</v>
      </c>
      <c r="B95" s="30" t="s">
        <v>58</v>
      </c>
      <c r="C95" s="30" t="s">
        <v>689</v>
      </c>
      <c r="D95" s="30" t="s">
        <v>383</v>
      </c>
      <c r="E95" s="30" t="s">
        <v>587</v>
      </c>
      <c r="K95" s="352">
        <v>58</v>
      </c>
      <c r="L95" s="7">
        <v>58</v>
      </c>
    </row>
    <row r="96" spans="1:12" ht="15" customHeight="1">
      <c r="A96" s="1">
        <v>92</v>
      </c>
      <c r="B96" s="1" t="s">
        <v>51</v>
      </c>
      <c r="C96" s="1" t="s">
        <v>147</v>
      </c>
      <c r="E96" s="1" t="s">
        <v>587</v>
      </c>
      <c r="K96" s="352">
        <v>57</v>
      </c>
      <c r="L96" s="7">
        <v>57</v>
      </c>
    </row>
    <row r="97" spans="1:12" ht="15" customHeight="1">
      <c r="A97" s="1">
        <v>93</v>
      </c>
      <c r="B97" s="30" t="s">
        <v>522</v>
      </c>
      <c r="C97" s="30" t="s">
        <v>833</v>
      </c>
      <c r="D97" s="30" t="s">
        <v>642</v>
      </c>
      <c r="E97" s="30" t="s">
        <v>236</v>
      </c>
      <c r="K97" s="352">
        <v>56</v>
      </c>
      <c r="L97" s="7">
        <v>56</v>
      </c>
    </row>
    <row r="98" spans="1:12" ht="15" customHeight="1">
      <c r="A98" s="1">
        <v>94</v>
      </c>
      <c r="B98" s="30" t="s">
        <v>42</v>
      </c>
      <c r="C98" s="30" t="s">
        <v>922</v>
      </c>
      <c r="D98" s="30" t="s">
        <v>458</v>
      </c>
      <c r="E98" s="30" t="s">
        <v>457</v>
      </c>
      <c r="K98" s="352">
        <v>55</v>
      </c>
      <c r="L98" s="7">
        <v>55</v>
      </c>
    </row>
    <row r="99" spans="1:12" ht="15" customHeight="1">
      <c r="A99" s="1">
        <v>95</v>
      </c>
      <c r="B99" s="1" t="s">
        <v>45</v>
      </c>
      <c r="C99" s="1" t="s">
        <v>653</v>
      </c>
      <c r="D99" s="30"/>
      <c r="E99" s="30" t="s">
        <v>654</v>
      </c>
      <c r="K99" s="352">
        <v>54</v>
      </c>
      <c r="L99" s="7">
        <v>54</v>
      </c>
    </row>
    <row r="100" spans="1:12" ht="15" customHeight="1">
      <c r="A100" s="1">
        <v>96</v>
      </c>
      <c r="B100" s="30" t="s">
        <v>26</v>
      </c>
      <c r="C100" s="30" t="s">
        <v>782</v>
      </c>
      <c r="D100" s="30" t="s">
        <v>383</v>
      </c>
      <c r="E100" s="30" t="s">
        <v>420</v>
      </c>
      <c r="K100" s="352">
        <v>51</v>
      </c>
      <c r="L100" s="7">
        <v>51</v>
      </c>
    </row>
    <row r="101" spans="1:12" ht="15" customHeight="1">
      <c r="A101" s="1">
        <v>97</v>
      </c>
      <c r="B101" s="30" t="s">
        <v>39</v>
      </c>
      <c r="C101" s="30" t="s">
        <v>943</v>
      </c>
      <c r="E101" s="30" t="s">
        <v>771</v>
      </c>
      <c r="K101" s="352">
        <v>48</v>
      </c>
      <c r="L101" s="7">
        <v>48</v>
      </c>
    </row>
    <row r="102" spans="1:12" ht="15" customHeight="1">
      <c r="A102" s="1">
        <v>98</v>
      </c>
      <c r="B102" s="30" t="s">
        <v>131</v>
      </c>
      <c r="C102" s="1" t="s">
        <v>904</v>
      </c>
      <c r="D102" s="30"/>
      <c r="E102" s="30" t="s">
        <v>337</v>
      </c>
      <c r="F102" s="30"/>
      <c r="K102" s="352">
        <v>47</v>
      </c>
      <c r="L102" s="7">
        <v>47</v>
      </c>
    </row>
    <row r="103" spans="1:12" ht="15" customHeight="1">
      <c r="A103" s="1">
        <v>99</v>
      </c>
      <c r="B103" s="1" t="s">
        <v>599</v>
      </c>
      <c r="C103" s="1" t="s">
        <v>953</v>
      </c>
      <c r="D103" s="1" t="s">
        <v>344</v>
      </c>
      <c r="E103" s="1" t="s">
        <v>286</v>
      </c>
      <c r="K103" s="352">
        <v>46</v>
      </c>
      <c r="L103" s="7">
        <v>46</v>
      </c>
    </row>
    <row r="104" spans="1:12" ht="15" customHeight="1">
      <c r="A104" s="1">
        <v>100</v>
      </c>
      <c r="B104" s="30" t="s">
        <v>290</v>
      </c>
      <c r="C104" s="30" t="s">
        <v>818</v>
      </c>
      <c r="D104" s="30" t="s">
        <v>383</v>
      </c>
      <c r="E104" s="30" t="s">
        <v>819</v>
      </c>
      <c r="K104" s="352">
        <v>45</v>
      </c>
      <c r="L104" s="7">
        <v>45</v>
      </c>
    </row>
    <row r="105" spans="1:12" ht="15" customHeight="1">
      <c r="A105" s="1">
        <v>101</v>
      </c>
      <c r="B105" s="1" t="s">
        <v>198</v>
      </c>
      <c r="C105" s="1" t="s">
        <v>934</v>
      </c>
      <c r="D105" s="1" t="s">
        <v>607</v>
      </c>
      <c r="E105" s="1" t="s">
        <v>606</v>
      </c>
      <c r="K105" s="352">
        <v>44</v>
      </c>
      <c r="L105" s="7">
        <v>44</v>
      </c>
    </row>
    <row r="106" spans="1:12" ht="15" customHeight="1">
      <c r="A106" s="1">
        <v>102</v>
      </c>
      <c r="B106" s="30" t="s">
        <v>131</v>
      </c>
      <c r="C106" s="30" t="s">
        <v>784</v>
      </c>
      <c r="D106" s="30" t="s">
        <v>383</v>
      </c>
      <c r="E106" s="30" t="s">
        <v>420</v>
      </c>
      <c r="K106" s="352">
        <v>43</v>
      </c>
      <c r="L106" s="7">
        <v>43</v>
      </c>
    </row>
    <row r="107" spans="1:12" ht="15" customHeight="1">
      <c r="A107" s="1">
        <v>103</v>
      </c>
      <c r="B107" s="30" t="s">
        <v>515</v>
      </c>
      <c r="C107" s="30" t="s">
        <v>767</v>
      </c>
      <c r="D107" s="30" t="s">
        <v>642</v>
      </c>
      <c r="E107" s="30" t="s">
        <v>236</v>
      </c>
      <c r="K107" s="352">
        <v>42</v>
      </c>
      <c r="L107" s="7">
        <v>42</v>
      </c>
    </row>
    <row r="108" spans="1:12" ht="15" customHeight="1">
      <c r="A108" s="1">
        <v>104</v>
      </c>
      <c r="B108" s="30" t="s">
        <v>36</v>
      </c>
      <c r="C108" s="30" t="s">
        <v>605</v>
      </c>
      <c r="D108" s="30" t="s">
        <v>607</v>
      </c>
      <c r="E108" s="30" t="s">
        <v>606</v>
      </c>
      <c r="K108" s="352">
        <v>41</v>
      </c>
      <c r="L108" s="7">
        <v>41</v>
      </c>
    </row>
    <row r="109" spans="1:12" ht="15" customHeight="1">
      <c r="A109" s="1">
        <v>105</v>
      </c>
      <c r="B109" s="30" t="s">
        <v>140</v>
      </c>
      <c r="C109" s="30" t="s">
        <v>113</v>
      </c>
      <c r="D109" s="30" t="s">
        <v>860</v>
      </c>
      <c r="E109" s="30" t="s">
        <v>584</v>
      </c>
      <c r="K109" s="352">
        <v>40</v>
      </c>
      <c r="L109" s="7">
        <v>40</v>
      </c>
    </row>
    <row r="110" spans="1:12" ht="15" customHeight="1">
      <c r="A110" s="1">
        <v>106</v>
      </c>
      <c r="B110" s="1" t="s">
        <v>19</v>
      </c>
      <c r="C110" s="1" t="s">
        <v>113</v>
      </c>
      <c r="D110" s="1" t="s">
        <v>860</v>
      </c>
      <c r="E110" s="1" t="s">
        <v>584</v>
      </c>
      <c r="K110" s="352">
        <v>39</v>
      </c>
      <c r="L110" s="7">
        <v>39</v>
      </c>
    </row>
    <row r="111" spans="1:12" ht="15" customHeight="1">
      <c r="A111" s="1">
        <v>107</v>
      </c>
      <c r="B111" s="30" t="s">
        <v>131</v>
      </c>
      <c r="C111" s="30" t="s">
        <v>838</v>
      </c>
      <c r="D111" s="1" t="s">
        <v>383</v>
      </c>
      <c r="E111" s="30" t="s">
        <v>839</v>
      </c>
      <c r="K111" s="352">
        <v>38</v>
      </c>
      <c r="L111" s="7">
        <v>38</v>
      </c>
    </row>
    <row r="112" spans="1:12" ht="15" customHeight="1">
      <c r="A112" s="1">
        <v>108</v>
      </c>
      <c r="B112" s="30" t="s">
        <v>53</v>
      </c>
      <c r="C112" s="30" t="s">
        <v>722</v>
      </c>
      <c r="D112" s="30" t="s">
        <v>724</v>
      </c>
      <c r="E112" s="30" t="s">
        <v>723</v>
      </c>
      <c r="K112" s="352">
        <v>37</v>
      </c>
      <c r="L112" s="7">
        <v>37</v>
      </c>
    </row>
    <row r="113" spans="1:12" ht="15" customHeight="1">
      <c r="A113" s="1">
        <v>109</v>
      </c>
      <c r="B113" s="1" t="s">
        <v>83</v>
      </c>
      <c r="C113" s="1" t="s">
        <v>693</v>
      </c>
      <c r="D113" s="1" t="s">
        <v>383</v>
      </c>
      <c r="E113" s="1" t="s">
        <v>694</v>
      </c>
      <c r="K113" s="352">
        <v>36</v>
      </c>
      <c r="L113" s="7">
        <v>36</v>
      </c>
    </row>
    <row r="114" spans="1:12" ht="15" customHeight="1">
      <c r="A114" s="1">
        <v>110</v>
      </c>
      <c r="B114" s="30" t="s">
        <v>42</v>
      </c>
      <c r="C114" s="30" t="s">
        <v>879</v>
      </c>
      <c r="D114" s="30" t="s">
        <v>880</v>
      </c>
      <c r="E114" s="30" t="s">
        <v>723</v>
      </c>
      <c r="K114" s="352">
        <v>35</v>
      </c>
      <c r="L114" s="7">
        <v>35</v>
      </c>
    </row>
    <row r="115" spans="1:12" ht="15" customHeight="1">
      <c r="A115" s="1">
        <v>111</v>
      </c>
      <c r="B115" s="30" t="s">
        <v>83</v>
      </c>
      <c r="C115" s="30" t="s">
        <v>865</v>
      </c>
      <c r="D115" s="1" t="s">
        <v>724</v>
      </c>
      <c r="E115" s="30" t="s">
        <v>723</v>
      </c>
      <c r="K115" s="352">
        <v>34</v>
      </c>
      <c r="L115" s="7">
        <v>34</v>
      </c>
    </row>
    <row r="116" spans="1:12" ht="15" customHeight="1">
      <c r="A116" s="1">
        <v>112</v>
      </c>
      <c r="B116" s="30" t="s">
        <v>367</v>
      </c>
      <c r="C116" s="30" t="s">
        <v>899</v>
      </c>
      <c r="E116" s="30" t="s">
        <v>286</v>
      </c>
      <c r="K116" s="352">
        <v>33</v>
      </c>
      <c r="L116" s="7">
        <v>33</v>
      </c>
    </row>
    <row r="117" spans="1:12" ht="15" customHeight="1">
      <c r="A117" s="1">
        <v>113</v>
      </c>
      <c r="B117" s="30" t="s">
        <v>36</v>
      </c>
      <c r="C117" s="30" t="s">
        <v>942</v>
      </c>
      <c r="E117" s="30" t="s">
        <v>723</v>
      </c>
      <c r="K117" s="352">
        <v>32</v>
      </c>
      <c r="L117" s="7">
        <v>32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6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.7109375" style="1" customWidth="1"/>
    <col min="2" max="2" width="11.28125" style="1" bestFit="1" customWidth="1"/>
    <col min="3" max="3" width="13.57421875" style="1" bestFit="1" customWidth="1"/>
    <col min="4" max="4" width="49.7109375" style="1" bestFit="1" customWidth="1"/>
    <col min="5" max="5" width="24.7109375" style="1" bestFit="1" customWidth="1"/>
    <col min="6" max="6" width="13.140625" style="1" customWidth="1"/>
    <col min="7" max="7" width="10.421875" style="3" customWidth="1"/>
    <col min="8" max="8" width="12.28125" style="4" customWidth="1"/>
    <col min="9" max="9" width="7.140625" style="5" customWidth="1"/>
    <col min="10" max="10" width="12.00390625" style="6" customWidth="1"/>
    <col min="11" max="11" width="10.140625" style="352" customWidth="1"/>
    <col min="12" max="12" width="6.7109375" style="7" customWidth="1"/>
    <col min="13" max="16384" width="9.140625" style="8" customWidth="1"/>
  </cols>
  <sheetData>
    <row r="1" spans="1:12" ht="24.75" customHeight="1">
      <c r="A1" s="375" t="s">
        <v>1134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39.75" customHeight="1">
      <c r="A2" s="89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5</v>
      </c>
      <c r="G2" s="10" t="s">
        <v>6</v>
      </c>
      <c r="H2" s="329" t="s">
        <v>7</v>
      </c>
      <c r="I2" s="12" t="s">
        <v>8</v>
      </c>
      <c r="J2" s="13" t="s">
        <v>9</v>
      </c>
      <c r="K2" s="353" t="s">
        <v>10</v>
      </c>
      <c r="L2" s="14" t="s">
        <v>11</v>
      </c>
    </row>
    <row r="3" spans="1:12" ht="15" customHeight="1">
      <c r="A3" s="130">
        <v>1</v>
      </c>
      <c r="B3" s="130" t="s">
        <v>12</v>
      </c>
      <c r="C3" s="130" t="s">
        <v>13</v>
      </c>
      <c r="D3" s="130" t="s">
        <v>14</v>
      </c>
      <c r="E3" s="130" t="s">
        <v>15</v>
      </c>
      <c r="F3" s="125">
        <v>100</v>
      </c>
      <c r="G3" s="126">
        <v>98</v>
      </c>
      <c r="H3" s="127">
        <v>100</v>
      </c>
      <c r="I3" s="128">
        <v>100</v>
      </c>
      <c r="J3" s="129">
        <v>100</v>
      </c>
      <c r="K3" s="346"/>
      <c r="L3" s="131">
        <v>400</v>
      </c>
    </row>
    <row r="4" spans="1:12" ht="15" customHeight="1">
      <c r="A4" s="147">
        <v>2</v>
      </c>
      <c r="B4" s="268" t="s">
        <v>16</v>
      </c>
      <c r="C4" s="268" t="s">
        <v>17</v>
      </c>
      <c r="D4" s="268"/>
      <c r="E4" s="268" t="s">
        <v>18</v>
      </c>
      <c r="F4" s="335">
        <v>98</v>
      </c>
      <c r="G4" s="269">
        <v>100</v>
      </c>
      <c r="H4" s="270">
        <v>96</v>
      </c>
      <c r="I4" s="271"/>
      <c r="J4" s="272">
        <v>98</v>
      </c>
      <c r="K4" s="368"/>
      <c r="L4" s="273">
        <f>SUM(F4:K4)</f>
        <v>392</v>
      </c>
    </row>
    <row r="5" spans="1:12" ht="15" customHeight="1">
      <c r="A5" s="130">
        <v>3</v>
      </c>
      <c r="B5" s="130" t="s">
        <v>30</v>
      </c>
      <c r="C5" s="130" t="s">
        <v>31</v>
      </c>
      <c r="D5" s="264" t="s">
        <v>32</v>
      </c>
      <c r="E5" s="130" t="s">
        <v>22</v>
      </c>
      <c r="F5" s="125">
        <v>93</v>
      </c>
      <c r="G5" s="126">
        <v>93</v>
      </c>
      <c r="H5" s="127">
        <v>93</v>
      </c>
      <c r="I5" s="128">
        <v>98</v>
      </c>
      <c r="J5" s="129"/>
      <c r="K5" s="346">
        <v>83</v>
      </c>
      <c r="L5" s="131">
        <v>377</v>
      </c>
    </row>
    <row r="6" spans="1:12" ht="15" customHeight="1">
      <c r="A6" s="147">
        <v>4</v>
      </c>
      <c r="B6" s="274" t="s">
        <v>33</v>
      </c>
      <c r="C6" s="274" t="s">
        <v>34</v>
      </c>
      <c r="D6" s="275" t="s">
        <v>35</v>
      </c>
      <c r="E6" s="276" t="s">
        <v>22</v>
      </c>
      <c r="F6" s="268"/>
      <c r="G6" s="269">
        <v>92</v>
      </c>
      <c r="H6" s="270">
        <v>90</v>
      </c>
      <c r="I6" s="271">
        <v>94</v>
      </c>
      <c r="J6" s="272">
        <v>93</v>
      </c>
      <c r="K6" s="368">
        <v>86</v>
      </c>
      <c r="L6" s="273">
        <v>369</v>
      </c>
    </row>
    <row r="7" spans="1:12" ht="15" customHeight="1">
      <c r="A7" s="130">
        <v>5</v>
      </c>
      <c r="B7" s="130" t="s">
        <v>39</v>
      </c>
      <c r="C7" s="130" t="s">
        <v>40</v>
      </c>
      <c r="D7" s="130" t="s">
        <v>41</v>
      </c>
      <c r="E7" s="130" t="s">
        <v>22</v>
      </c>
      <c r="F7" s="125">
        <v>91</v>
      </c>
      <c r="G7" s="126">
        <v>91</v>
      </c>
      <c r="H7" s="127">
        <v>89</v>
      </c>
      <c r="I7" s="128">
        <v>92</v>
      </c>
      <c r="J7" s="129">
        <v>94</v>
      </c>
      <c r="K7" s="346">
        <v>87</v>
      </c>
      <c r="L7" s="131">
        <v>368</v>
      </c>
    </row>
    <row r="8" spans="1:12" ht="15" customHeight="1">
      <c r="A8" s="147">
        <v>6</v>
      </c>
      <c r="B8" s="323" t="s">
        <v>53</v>
      </c>
      <c r="C8" s="323" t="s">
        <v>54</v>
      </c>
      <c r="D8" s="323" t="s">
        <v>41</v>
      </c>
      <c r="E8" s="323" t="s">
        <v>22</v>
      </c>
      <c r="F8" s="314">
        <v>92</v>
      </c>
      <c r="G8" s="317"/>
      <c r="H8" s="196"/>
      <c r="I8" s="197">
        <v>88</v>
      </c>
      <c r="J8" s="198">
        <v>92</v>
      </c>
      <c r="K8" s="348">
        <v>88</v>
      </c>
      <c r="L8" s="321">
        <f>SUM(F8:K8)</f>
        <v>360</v>
      </c>
    </row>
    <row r="9" spans="1:12" ht="15" customHeight="1">
      <c r="A9" s="130">
        <v>7</v>
      </c>
      <c r="B9" s="265" t="s">
        <v>53</v>
      </c>
      <c r="C9" s="265" t="s">
        <v>66</v>
      </c>
      <c r="D9" s="266" t="s">
        <v>67</v>
      </c>
      <c r="E9" s="266" t="s">
        <v>68</v>
      </c>
      <c r="F9" s="322"/>
      <c r="G9" s="319">
        <v>88</v>
      </c>
      <c r="H9" s="135">
        <v>87</v>
      </c>
      <c r="I9" s="136"/>
      <c r="J9" s="137">
        <v>90</v>
      </c>
      <c r="K9" s="349">
        <v>76</v>
      </c>
      <c r="L9" s="320">
        <f>SUM(F9:K9)</f>
        <v>341</v>
      </c>
    </row>
    <row r="10" spans="1:12" ht="15" customHeight="1">
      <c r="A10" s="147">
        <v>8</v>
      </c>
      <c r="B10" s="268" t="s">
        <v>23</v>
      </c>
      <c r="C10" s="268" t="s">
        <v>61</v>
      </c>
      <c r="D10" s="275" t="s">
        <v>32</v>
      </c>
      <c r="E10" s="268" t="s">
        <v>22</v>
      </c>
      <c r="F10" s="335">
        <v>86</v>
      </c>
      <c r="G10" s="269">
        <v>87</v>
      </c>
      <c r="H10" s="270">
        <v>83</v>
      </c>
      <c r="I10" s="271">
        <v>83</v>
      </c>
      <c r="J10" s="272">
        <v>83</v>
      </c>
      <c r="K10" s="368"/>
      <c r="L10" s="273">
        <v>339</v>
      </c>
    </row>
    <row r="11" spans="1:12" ht="15" customHeight="1">
      <c r="A11" s="130">
        <v>9</v>
      </c>
      <c r="B11" s="130" t="s">
        <v>19</v>
      </c>
      <c r="C11" s="130" t="s">
        <v>69</v>
      </c>
      <c r="D11" s="144" t="s">
        <v>70</v>
      </c>
      <c r="E11" s="130" t="s">
        <v>22</v>
      </c>
      <c r="F11" s="125">
        <v>85</v>
      </c>
      <c r="G11" s="126">
        <v>85</v>
      </c>
      <c r="H11" s="127">
        <v>81</v>
      </c>
      <c r="I11" s="128">
        <v>84</v>
      </c>
      <c r="J11" s="129">
        <v>84</v>
      </c>
      <c r="K11" s="346">
        <v>69</v>
      </c>
      <c r="L11" s="131">
        <v>338</v>
      </c>
    </row>
    <row r="12" spans="1:12" ht="15" customHeight="1">
      <c r="A12" s="147">
        <v>10</v>
      </c>
      <c r="B12" s="268" t="s">
        <v>64</v>
      </c>
      <c r="C12" s="268" t="s">
        <v>65</v>
      </c>
      <c r="D12" s="268" t="s">
        <v>38</v>
      </c>
      <c r="E12" s="268" t="s">
        <v>22</v>
      </c>
      <c r="F12" s="335">
        <v>88</v>
      </c>
      <c r="G12" s="269"/>
      <c r="H12" s="270">
        <v>77</v>
      </c>
      <c r="I12" s="271">
        <v>85</v>
      </c>
      <c r="J12" s="272">
        <v>85</v>
      </c>
      <c r="K12" s="368">
        <v>68</v>
      </c>
      <c r="L12" s="273">
        <v>335</v>
      </c>
    </row>
    <row r="13" spans="1:12" ht="15" customHeight="1">
      <c r="A13" s="130">
        <v>11</v>
      </c>
      <c r="B13" s="266" t="s">
        <v>49</v>
      </c>
      <c r="C13" s="266" t="s">
        <v>79</v>
      </c>
      <c r="D13" s="266" t="s">
        <v>38</v>
      </c>
      <c r="E13" s="266" t="s">
        <v>22</v>
      </c>
      <c r="F13" s="322"/>
      <c r="G13" s="319"/>
      <c r="H13" s="135">
        <v>74</v>
      </c>
      <c r="I13" s="136">
        <v>87</v>
      </c>
      <c r="J13" s="137">
        <v>89</v>
      </c>
      <c r="K13" s="349">
        <v>78</v>
      </c>
      <c r="L13" s="320">
        <f>SUM(F13:K13)</f>
        <v>328</v>
      </c>
    </row>
    <row r="14" spans="1:12" ht="15" customHeight="1">
      <c r="A14" s="147">
        <v>12</v>
      </c>
      <c r="B14" s="147" t="s">
        <v>53</v>
      </c>
      <c r="C14" s="147" t="s">
        <v>81</v>
      </c>
      <c r="D14" s="193" t="s">
        <v>32</v>
      </c>
      <c r="E14" s="147" t="s">
        <v>22</v>
      </c>
      <c r="F14" s="148">
        <v>84</v>
      </c>
      <c r="G14" s="149">
        <v>80</v>
      </c>
      <c r="H14" s="150">
        <v>79</v>
      </c>
      <c r="I14" s="151"/>
      <c r="J14" s="152">
        <v>82</v>
      </c>
      <c r="K14" s="347">
        <v>63</v>
      </c>
      <c r="L14" s="153">
        <v>325</v>
      </c>
    </row>
    <row r="15" spans="1:12" ht="15" customHeight="1">
      <c r="A15" s="130">
        <v>13</v>
      </c>
      <c r="B15" s="336" t="s">
        <v>98</v>
      </c>
      <c r="C15" s="336" t="s">
        <v>99</v>
      </c>
      <c r="D15" s="267" t="s">
        <v>38</v>
      </c>
      <c r="E15" s="336" t="s">
        <v>22</v>
      </c>
      <c r="F15" s="337">
        <v>77</v>
      </c>
      <c r="G15" s="259">
        <v>76</v>
      </c>
      <c r="H15" s="260">
        <v>55</v>
      </c>
      <c r="I15" s="261">
        <v>77</v>
      </c>
      <c r="J15" s="262">
        <v>78</v>
      </c>
      <c r="K15" s="349">
        <v>17</v>
      </c>
      <c r="L15" s="263">
        <v>308</v>
      </c>
    </row>
    <row r="16" spans="1:12" ht="15" customHeight="1">
      <c r="A16" s="147">
        <v>14</v>
      </c>
      <c r="B16" s="147" t="s">
        <v>95</v>
      </c>
      <c r="C16" s="147" t="s">
        <v>102</v>
      </c>
      <c r="D16" s="277" t="s">
        <v>103</v>
      </c>
      <c r="E16" s="147" t="s">
        <v>22</v>
      </c>
      <c r="F16" s="148">
        <v>82</v>
      </c>
      <c r="G16" s="149">
        <v>78</v>
      </c>
      <c r="H16" s="150">
        <v>64</v>
      </c>
      <c r="I16" s="151">
        <v>59</v>
      </c>
      <c r="J16" s="152">
        <v>75</v>
      </c>
      <c r="K16" s="347"/>
      <c r="L16" s="153">
        <v>299</v>
      </c>
    </row>
    <row r="17" spans="1:12" ht="15" customHeight="1">
      <c r="A17" s="210">
        <v>15</v>
      </c>
      <c r="B17" s="210" t="s">
        <v>55</v>
      </c>
      <c r="C17" s="210" t="s">
        <v>112</v>
      </c>
      <c r="D17" s="325"/>
      <c r="E17" s="210" t="s">
        <v>22</v>
      </c>
      <c r="F17" s="312">
        <v>78</v>
      </c>
      <c r="G17" s="183"/>
      <c r="H17" s="184">
        <v>58</v>
      </c>
      <c r="I17" s="185">
        <v>71</v>
      </c>
      <c r="J17" s="186">
        <v>76</v>
      </c>
      <c r="K17" s="350">
        <v>30</v>
      </c>
      <c r="L17" s="211">
        <v>283</v>
      </c>
    </row>
    <row r="18" spans="1:12" ht="15" customHeight="1">
      <c r="A18" s="147">
        <v>16</v>
      </c>
      <c r="B18" s="274" t="s">
        <v>86</v>
      </c>
      <c r="C18" s="274" t="s">
        <v>135</v>
      </c>
      <c r="D18" s="326" t="s">
        <v>38</v>
      </c>
      <c r="E18" s="268" t="s">
        <v>22</v>
      </c>
      <c r="F18" s="268"/>
      <c r="G18" s="269">
        <v>66</v>
      </c>
      <c r="H18" s="270">
        <v>42</v>
      </c>
      <c r="I18" s="271">
        <v>61</v>
      </c>
      <c r="J18" s="272">
        <v>72</v>
      </c>
      <c r="K18" s="368">
        <v>66</v>
      </c>
      <c r="L18" s="273">
        <v>265</v>
      </c>
    </row>
    <row r="19" spans="1:12" ht="15" customHeight="1">
      <c r="A19" s="210">
        <v>17</v>
      </c>
      <c r="B19" s="210" t="s">
        <v>58</v>
      </c>
      <c r="C19" s="210" t="s">
        <v>138</v>
      </c>
      <c r="D19" s="325" t="s">
        <v>70</v>
      </c>
      <c r="E19" s="210" t="s">
        <v>22</v>
      </c>
      <c r="F19" s="312">
        <v>73</v>
      </c>
      <c r="G19" s="183">
        <v>71</v>
      </c>
      <c r="H19" s="184">
        <v>48</v>
      </c>
      <c r="I19" s="185">
        <v>65</v>
      </c>
      <c r="J19" s="186"/>
      <c r="K19" s="350">
        <v>31</v>
      </c>
      <c r="L19" s="211">
        <v>257</v>
      </c>
    </row>
    <row r="20" spans="1:12" ht="15" customHeight="1">
      <c r="A20" s="147">
        <v>18</v>
      </c>
      <c r="B20" s="324" t="s">
        <v>36</v>
      </c>
      <c r="C20" s="324" t="s">
        <v>109</v>
      </c>
      <c r="D20" s="324" t="s">
        <v>70</v>
      </c>
      <c r="E20" s="327" t="s">
        <v>22</v>
      </c>
      <c r="F20" s="323"/>
      <c r="G20" s="317">
        <v>83</v>
      </c>
      <c r="H20" s="196">
        <v>53</v>
      </c>
      <c r="I20" s="197"/>
      <c r="J20" s="198">
        <v>79</v>
      </c>
      <c r="K20" s="348">
        <v>34</v>
      </c>
      <c r="L20" s="321">
        <f aca="true" t="shared" si="0" ref="L20:L56">SUM(F20:K20)</f>
        <v>249</v>
      </c>
    </row>
    <row r="21" spans="1:12" ht="15" customHeight="1">
      <c r="A21" s="210">
        <v>19</v>
      </c>
      <c r="B21" s="210" t="s">
        <v>140</v>
      </c>
      <c r="C21" s="210" t="s">
        <v>141</v>
      </c>
      <c r="D21" s="210"/>
      <c r="E21" s="210" t="s">
        <v>94</v>
      </c>
      <c r="F21" s="312">
        <v>72</v>
      </c>
      <c r="G21" s="183">
        <v>67</v>
      </c>
      <c r="H21" s="184">
        <v>38</v>
      </c>
      <c r="I21" s="185"/>
      <c r="J21" s="186">
        <v>63</v>
      </c>
      <c r="K21" s="350"/>
      <c r="L21" s="211">
        <f t="shared" si="0"/>
        <v>240</v>
      </c>
    </row>
    <row r="22" spans="1:12" ht="15" customHeight="1">
      <c r="A22" s="147">
        <v>20</v>
      </c>
      <c r="B22" s="323" t="s">
        <v>131</v>
      </c>
      <c r="C22" s="323" t="s">
        <v>132</v>
      </c>
      <c r="D22" s="328" t="s">
        <v>70</v>
      </c>
      <c r="E22" s="323" t="s">
        <v>22</v>
      </c>
      <c r="F22" s="314">
        <v>79</v>
      </c>
      <c r="G22" s="317"/>
      <c r="H22" s="196">
        <v>49</v>
      </c>
      <c r="I22" s="197">
        <v>63</v>
      </c>
      <c r="J22" s="198"/>
      <c r="K22" s="348">
        <v>27</v>
      </c>
      <c r="L22" s="321">
        <f t="shared" si="0"/>
        <v>218</v>
      </c>
    </row>
    <row r="23" spans="1:12" ht="15" customHeight="1">
      <c r="A23" s="1">
        <v>21</v>
      </c>
      <c r="B23" s="30" t="s">
        <v>64</v>
      </c>
      <c r="C23" s="30" t="s">
        <v>153</v>
      </c>
      <c r="D23" s="30"/>
      <c r="E23" s="30" t="s">
        <v>22</v>
      </c>
      <c r="F23" s="49">
        <v>90</v>
      </c>
      <c r="G23" s="35"/>
      <c r="H23" s="38">
        <v>92</v>
      </c>
      <c r="I23" s="39">
        <v>93</v>
      </c>
      <c r="J23" s="40"/>
      <c r="K23" s="351"/>
      <c r="L23" s="41">
        <f t="shared" si="0"/>
        <v>275</v>
      </c>
    </row>
    <row r="24" spans="1:12" ht="15" customHeight="1">
      <c r="A24" s="1">
        <v>22</v>
      </c>
      <c r="B24" s="33" t="s">
        <v>36</v>
      </c>
      <c r="C24" s="33" t="s">
        <v>165</v>
      </c>
      <c r="D24" s="30"/>
      <c r="E24" s="33" t="s">
        <v>22</v>
      </c>
      <c r="F24" s="2"/>
      <c r="I24" s="5">
        <v>89</v>
      </c>
      <c r="J24" s="6">
        <v>88</v>
      </c>
      <c r="K24" s="352">
        <v>74</v>
      </c>
      <c r="L24" s="32">
        <f t="shared" si="0"/>
        <v>251</v>
      </c>
    </row>
    <row r="25" spans="1:12" ht="15" customHeight="1">
      <c r="A25" s="1">
        <v>23</v>
      </c>
      <c r="B25" s="92" t="s">
        <v>71</v>
      </c>
      <c r="C25" s="92" t="s">
        <v>184</v>
      </c>
      <c r="D25" s="93" t="s">
        <v>185</v>
      </c>
      <c r="E25" s="92" t="s">
        <v>186</v>
      </c>
      <c r="H25" s="4">
        <v>86</v>
      </c>
      <c r="I25" s="5">
        <v>90</v>
      </c>
      <c r="K25" s="352">
        <v>67</v>
      </c>
      <c r="L25" s="32">
        <f t="shared" si="0"/>
        <v>243</v>
      </c>
    </row>
    <row r="26" spans="1:12" ht="15" customHeight="1">
      <c r="A26" s="1">
        <v>24</v>
      </c>
      <c r="B26" s="84" t="s">
        <v>19</v>
      </c>
      <c r="C26" s="84" t="s">
        <v>187</v>
      </c>
      <c r="D26" s="34" t="s">
        <v>35</v>
      </c>
      <c r="E26" s="30" t="s">
        <v>22</v>
      </c>
      <c r="G26" s="3">
        <v>84</v>
      </c>
      <c r="H26" s="4">
        <v>70</v>
      </c>
      <c r="J26" s="6">
        <v>81</v>
      </c>
      <c r="L26" s="32">
        <f t="shared" si="0"/>
        <v>235</v>
      </c>
    </row>
    <row r="27" spans="1:12" ht="15" customHeight="1">
      <c r="A27" s="1">
        <v>25</v>
      </c>
      <c r="B27" s="84" t="s">
        <v>49</v>
      </c>
      <c r="C27" s="84" t="s">
        <v>208</v>
      </c>
      <c r="D27" s="84" t="s">
        <v>35</v>
      </c>
      <c r="E27" s="92" t="s">
        <v>22</v>
      </c>
      <c r="G27" s="3">
        <v>77</v>
      </c>
      <c r="H27" s="4">
        <v>73</v>
      </c>
      <c r="I27" s="5">
        <v>80</v>
      </c>
      <c r="L27" s="32">
        <f t="shared" si="0"/>
        <v>230</v>
      </c>
    </row>
    <row r="28" spans="1:12" ht="15" customHeight="1">
      <c r="A28" s="1">
        <v>26</v>
      </c>
      <c r="B28" s="30" t="s">
        <v>39</v>
      </c>
      <c r="C28" s="30" t="s">
        <v>209</v>
      </c>
      <c r="D28" s="30"/>
      <c r="E28" s="30" t="s">
        <v>210</v>
      </c>
      <c r="F28" s="31">
        <v>83</v>
      </c>
      <c r="H28" s="4">
        <v>67</v>
      </c>
      <c r="I28" s="5">
        <v>78</v>
      </c>
      <c r="L28" s="32">
        <f t="shared" si="0"/>
        <v>228</v>
      </c>
    </row>
    <row r="29" spans="1:12" ht="15" customHeight="1">
      <c r="A29" s="1">
        <v>27</v>
      </c>
      <c r="B29" s="30" t="s">
        <v>49</v>
      </c>
      <c r="C29" s="30" t="s">
        <v>214</v>
      </c>
      <c r="D29" s="30" t="s">
        <v>38</v>
      </c>
      <c r="E29" s="30" t="s">
        <v>22</v>
      </c>
      <c r="F29" s="31">
        <v>80</v>
      </c>
      <c r="H29" s="4">
        <v>78</v>
      </c>
      <c r="I29" s="5">
        <v>69</v>
      </c>
      <c r="L29" s="32">
        <f t="shared" si="0"/>
        <v>227</v>
      </c>
    </row>
    <row r="30" spans="1:12" ht="15" customHeight="1">
      <c r="A30" s="1">
        <v>28</v>
      </c>
      <c r="B30" s="93" t="s">
        <v>364</v>
      </c>
      <c r="C30" s="114" t="s">
        <v>365</v>
      </c>
      <c r="D30" s="93" t="s">
        <v>366</v>
      </c>
      <c r="E30" s="93" t="s">
        <v>22</v>
      </c>
      <c r="H30" s="4">
        <v>80</v>
      </c>
      <c r="I30" s="5">
        <v>60</v>
      </c>
      <c r="J30" s="6">
        <v>67</v>
      </c>
      <c r="L30" s="32">
        <f t="shared" si="0"/>
        <v>207</v>
      </c>
    </row>
    <row r="31" spans="1:12" ht="15" customHeight="1">
      <c r="A31" s="1">
        <v>29</v>
      </c>
      <c r="B31" s="92" t="s">
        <v>23</v>
      </c>
      <c r="C31" s="92" t="s">
        <v>435</v>
      </c>
      <c r="D31" s="30"/>
      <c r="E31" s="92" t="s">
        <v>97</v>
      </c>
      <c r="H31" s="38">
        <v>59</v>
      </c>
      <c r="I31" s="5">
        <v>79</v>
      </c>
      <c r="K31" s="352">
        <v>57</v>
      </c>
      <c r="L31" s="32">
        <f t="shared" si="0"/>
        <v>195</v>
      </c>
    </row>
    <row r="32" spans="1:12" ht="15" customHeight="1">
      <c r="A32" s="1">
        <v>30</v>
      </c>
      <c r="B32" s="30" t="s">
        <v>64</v>
      </c>
      <c r="C32" s="30" t="s">
        <v>156</v>
      </c>
      <c r="D32" s="30" t="s">
        <v>63</v>
      </c>
      <c r="E32" s="30" t="s">
        <v>22</v>
      </c>
      <c r="F32" s="31">
        <v>94</v>
      </c>
      <c r="G32" s="3">
        <v>94</v>
      </c>
      <c r="L32" s="32">
        <f t="shared" si="0"/>
        <v>188</v>
      </c>
    </row>
    <row r="33" spans="1:12" ht="15" customHeight="1">
      <c r="A33" s="1">
        <v>31</v>
      </c>
      <c r="B33" s="92" t="s">
        <v>140</v>
      </c>
      <c r="C33" s="92" t="s">
        <v>424</v>
      </c>
      <c r="D33" s="92" t="s">
        <v>425</v>
      </c>
      <c r="E33" s="92" t="s">
        <v>22</v>
      </c>
      <c r="H33" s="4">
        <v>68</v>
      </c>
      <c r="I33" s="5">
        <v>74</v>
      </c>
      <c r="K33" s="352">
        <v>46</v>
      </c>
      <c r="L33" s="32">
        <f t="shared" si="0"/>
        <v>188</v>
      </c>
    </row>
    <row r="34" spans="1:12" ht="15" customHeight="1">
      <c r="A34" s="1">
        <v>32</v>
      </c>
      <c r="B34" s="92" t="s">
        <v>23</v>
      </c>
      <c r="C34" s="92" t="s">
        <v>160</v>
      </c>
      <c r="D34" s="92" t="s">
        <v>161</v>
      </c>
      <c r="E34" s="92" t="s">
        <v>162</v>
      </c>
      <c r="H34" s="4">
        <v>94</v>
      </c>
      <c r="K34" s="352">
        <v>93</v>
      </c>
      <c r="L34" s="32">
        <f t="shared" si="0"/>
        <v>187</v>
      </c>
    </row>
    <row r="35" spans="1:12" ht="15" customHeight="1">
      <c r="A35" s="1">
        <v>33</v>
      </c>
      <c r="B35" s="33" t="s">
        <v>172</v>
      </c>
      <c r="C35" s="33" t="s">
        <v>173</v>
      </c>
      <c r="D35" s="33" t="s">
        <v>174</v>
      </c>
      <c r="E35" s="33" t="s">
        <v>22</v>
      </c>
      <c r="F35" s="2"/>
      <c r="I35" s="5">
        <v>91</v>
      </c>
      <c r="J35" s="6">
        <v>91</v>
      </c>
      <c r="L35" s="32">
        <f t="shared" si="0"/>
        <v>182</v>
      </c>
    </row>
    <row r="36" spans="1:12" ht="15" customHeight="1">
      <c r="A36" s="1">
        <v>34</v>
      </c>
      <c r="B36" s="84" t="s">
        <v>176</v>
      </c>
      <c r="C36" s="84" t="s">
        <v>177</v>
      </c>
      <c r="D36" s="84" t="s">
        <v>38</v>
      </c>
      <c r="E36" s="92" t="s">
        <v>22</v>
      </c>
      <c r="G36" s="3">
        <v>90</v>
      </c>
      <c r="H36" s="4">
        <v>88</v>
      </c>
      <c r="L36" s="32">
        <f t="shared" si="0"/>
        <v>178</v>
      </c>
    </row>
    <row r="37" spans="1:12" ht="15" customHeight="1">
      <c r="A37" s="1">
        <v>35</v>
      </c>
      <c r="B37" s="84" t="s">
        <v>180</v>
      </c>
      <c r="C37" s="84" t="s">
        <v>181</v>
      </c>
      <c r="D37" s="84"/>
      <c r="E37" s="85" t="s">
        <v>22</v>
      </c>
      <c r="G37" s="3">
        <v>89</v>
      </c>
      <c r="J37" s="6">
        <v>87</v>
      </c>
      <c r="L37" s="32">
        <f t="shared" si="0"/>
        <v>176</v>
      </c>
    </row>
    <row r="38" spans="1:12" ht="15" customHeight="1">
      <c r="A38" s="1">
        <v>36</v>
      </c>
      <c r="B38" s="92" t="s">
        <v>49</v>
      </c>
      <c r="C38" s="92" t="s">
        <v>143</v>
      </c>
      <c r="D38" s="92" t="s">
        <v>38</v>
      </c>
      <c r="E38" s="92" t="s">
        <v>22</v>
      </c>
      <c r="F38" s="30"/>
      <c r="G38" s="35"/>
      <c r="H38" s="38">
        <v>85</v>
      </c>
      <c r="I38" s="39"/>
      <c r="J38" s="40">
        <v>86</v>
      </c>
      <c r="K38" s="351"/>
      <c r="L38" s="41">
        <f t="shared" si="0"/>
        <v>171</v>
      </c>
    </row>
    <row r="39" spans="1:12" ht="15" customHeight="1">
      <c r="A39" s="1">
        <v>37</v>
      </c>
      <c r="B39" s="44" t="s">
        <v>180</v>
      </c>
      <c r="C39" s="44" t="s">
        <v>190</v>
      </c>
      <c r="D39" s="93" t="s">
        <v>191</v>
      </c>
      <c r="E39" s="33" t="s">
        <v>192</v>
      </c>
      <c r="F39" s="37"/>
      <c r="G39" s="35"/>
      <c r="H39" s="38">
        <v>84</v>
      </c>
      <c r="I39" s="39">
        <v>86</v>
      </c>
      <c r="J39" s="40"/>
      <c r="K39" s="351"/>
      <c r="L39" s="41">
        <f t="shared" si="0"/>
        <v>170</v>
      </c>
    </row>
    <row r="40" spans="1:12" ht="15" customHeight="1">
      <c r="A40" s="1">
        <v>38</v>
      </c>
      <c r="B40" s="92" t="s">
        <v>140</v>
      </c>
      <c r="C40" s="92" t="s">
        <v>558</v>
      </c>
      <c r="D40" s="92" t="s">
        <v>32</v>
      </c>
      <c r="E40" s="92" t="s">
        <v>22</v>
      </c>
      <c r="H40" s="4">
        <v>39</v>
      </c>
      <c r="I40" s="5">
        <v>64</v>
      </c>
      <c r="J40" s="6">
        <v>64</v>
      </c>
      <c r="L40" s="32">
        <f t="shared" si="0"/>
        <v>167</v>
      </c>
    </row>
    <row r="41" spans="1:12" ht="15" customHeight="1">
      <c r="A41" s="1">
        <v>39</v>
      </c>
      <c r="B41" s="30" t="s">
        <v>71</v>
      </c>
      <c r="C41" s="30" t="s">
        <v>193</v>
      </c>
      <c r="D41" s="30"/>
      <c r="E41" s="30" t="s">
        <v>194</v>
      </c>
      <c r="F41" s="31">
        <v>87</v>
      </c>
      <c r="K41" s="352">
        <v>79</v>
      </c>
      <c r="L41" s="32">
        <f t="shared" si="0"/>
        <v>166</v>
      </c>
    </row>
    <row r="42" spans="1:12" ht="15" customHeight="1">
      <c r="A42" s="1">
        <v>40</v>
      </c>
      <c r="B42" s="84" t="s">
        <v>53</v>
      </c>
      <c r="C42" s="84" t="s">
        <v>258</v>
      </c>
      <c r="D42" s="82"/>
      <c r="E42" s="85" t="s">
        <v>22</v>
      </c>
      <c r="G42" s="3">
        <v>82</v>
      </c>
      <c r="H42" s="4">
        <v>75</v>
      </c>
      <c r="L42" s="32">
        <f t="shared" si="0"/>
        <v>157</v>
      </c>
    </row>
    <row r="43" spans="1:12" ht="15" customHeight="1">
      <c r="A43" s="1">
        <v>41</v>
      </c>
      <c r="B43" s="92" t="s">
        <v>180</v>
      </c>
      <c r="C43" s="92" t="s">
        <v>392</v>
      </c>
      <c r="D43" s="93" t="s">
        <v>393</v>
      </c>
      <c r="E43" s="92" t="s">
        <v>22</v>
      </c>
      <c r="H43" s="4">
        <v>71</v>
      </c>
      <c r="I43" s="5">
        <v>75</v>
      </c>
      <c r="L43" s="32">
        <f t="shared" si="0"/>
        <v>146</v>
      </c>
    </row>
    <row r="44" spans="1:12" ht="15" customHeight="1">
      <c r="A44" s="1">
        <v>42</v>
      </c>
      <c r="B44" s="84" t="s">
        <v>522</v>
      </c>
      <c r="C44" s="84" t="s">
        <v>523</v>
      </c>
      <c r="D44" s="82"/>
      <c r="E44" s="85" t="s">
        <v>22</v>
      </c>
      <c r="G44" s="3">
        <v>72</v>
      </c>
      <c r="I44" s="5">
        <v>72</v>
      </c>
      <c r="L44" s="32">
        <f t="shared" si="0"/>
        <v>144</v>
      </c>
    </row>
    <row r="45" spans="1:12" ht="15" customHeight="1">
      <c r="A45" s="1">
        <v>43</v>
      </c>
      <c r="B45" s="82" t="s">
        <v>53</v>
      </c>
      <c r="C45" s="82" t="s">
        <v>241</v>
      </c>
      <c r="D45" s="82"/>
      <c r="E45" s="86" t="s">
        <v>22</v>
      </c>
      <c r="G45" s="3">
        <v>81</v>
      </c>
      <c r="K45" s="352">
        <v>58</v>
      </c>
      <c r="L45" s="32">
        <f t="shared" si="0"/>
        <v>139</v>
      </c>
    </row>
    <row r="46" spans="1:12" ht="15" customHeight="1">
      <c r="A46" s="1">
        <v>44</v>
      </c>
      <c r="B46" s="92" t="s">
        <v>39</v>
      </c>
      <c r="C46" s="92" t="s">
        <v>462</v>
      </c>
      <c r="D46" s="92" t="s">
        <v>463</v>
      </c>
      <c r="E46" s="92" t="s">
        <v>22</v>
      </c>
      <c r="H46" s="4">
        <v>65</v>
      </c>
      <c r="I46" s="5">
        <v>73</v>
      </c>
      <c r="L46" s="32">
        <f t="shared" si="0"/>
        <v>138</v>
      </c>
    </row>
    <row r="47" spans="1:12" ht="15" customHeight="1">
      <c r="A47" s="1">
        <v>45</v>
      </c>
      <c r="B47" s="1" t="s">
        <v>83</v>
      </c>
      <c r="C47" s="1" t="s">
        <v>574</v>
      </c>
      <c r="E47" s="1" t="s">
        <v>94</v>
      </c>
      <c r="F47" s="31">
        <v>71</v>
      </c>
      <c r="G47" s="3">
        <v>65</v>
      </c>
      <c r="L47" s="32">
        <f t="shared" si="0"/>
        <v>136</v>
      </c>
    </row>
    <row r="48" spans="1:12" ht="15" customHeight="1">
      <c r="A48" s="1">
        <v>46</v>
      </c>
      <c r="B48" s="92" t="s">
        <v>64</v>
      </c>
      <c r="C48" s="92" t="s">
        <v>465</v>
      </c>
      <c r="D48" s="92" t="s">
        <v>35</v>
      </c>
      <c r="E48" s="92" t="s">
        <v>22</v>
      </c>
      <c r="H48" s="4">
        <v>63</v>
      </c>
      <c r="J48" s="6">
        <v>73</v>
      </c>
      <c r="L48" s="32">
        <f t="shared" si="0"/>
        <v>136</v>
      </c>
    </row>
    <row r="49" spans="1:12" ht="15" customHeight="1">
      <c r="A49" s="1">
        <v>47</v>
      </c>
      <c r="B49" s="84" t="s">
        <v>23</v>
      </c>
      <c r="C49" s="84" t="s">
        <v>530</v>
      </c>
      <c r="D49" s="1" t="s">
        <v>38</v>
      </c>
      <c r="E49" s="92" t="s">
        <v>22</v>
      </c>
      <c r="G49" s="3">
        <v>74</v>
      </c>
      <c r="H49" s="4">
        <v>51</v>
      </c>
      <c r="L49" s="32">
        <f t="shared" si="0"/>
        <v>125</v>
      </c>
    </row>
    <row r="50" spans="1:12" ht="15" customHeight="1">
      <c r="A50" s="1">
        <v>48</v>
      </c>
      <c r="B50" s="84" t="s">
        <v>53</v>
      </c>
      <c r="C50" s="84" t="s">
        <v>700</v>
      </c>
      <c r="D50" s="84" t="s">
        <v>213</v>
      </c>
      <c r="E50" s="92" t="s">
        <v>22</v>
      </c>
      <c r="G50" s="3">
        <v>70</v>
      </c>
      <c r="H50" s="4">
        <v>54</v>
      </c>
      <c r="L50" s="32">
        <f t="shared" si="0"/>
        <v>124</v>
      </c>
    </row>
    <row r="51" spans="1:12" ht="15" customHeight="1">
      <c r="A51" s="1">
        <v>49</v>
      </c>
      <c r="B51" s="92" t="s">
        <v>23</v>
      </c>
      <c r="C51" s="92" t="s">
        <v>419</v>
      </c>
      <c r="D51" s="30"/>
      <c r="E51" s="92" t="s">
        <v>68</v>
      </c>
      <c r="F51" s="30"/>
      <c r="G51" s="35"/>
      <c r="H51" s="38">
        <v>46</v>
      </c>
      <c r="I51" s="39"/>
      <c r="J51" s="40">
        <v>77</v>
      </c>
      <c r="K51" s="351"/>
      <c r="L51" s="41">
        <f t="shared" si="0"/>
        <v>123</v>
      </c>
    </row>
    <row r="52" spans="1:12" ht="15" customHeight="1">
      <c r="A52" s="1">
        <v>50</v>
      </c>
      <c r="B52" s="33" t="s">
        <v>23</v>
      </c>
      <c r="C52" s="33" t="s">
        <v>450</v>
      </c>
      <c r="D52" s="33" t="s">
        <v>451</v>
      </c>
      <c r="E52" s="33" t="s">
        <v>130</v>
      </c>
      <c r="F52" s="2"/>
      <c r="I52" s="5">
        <v>76</v>
      </c>
      <c r="K52" s="352">
        <v>45</v>
      </c>
      <c r="L52" s="32">
        <f t="shared" si="0"/>
        <v>121</v>
      </c>
    </row>
    <row r="53" spans="1:12" ht="15" customHeight="1">
      <c r="A53" s="1">
        <v>51</v>
      </c>
      <c r="B53" s="30" t="s">
        <v>36</v>
      </c>
      <c r="C53" s="30" t="s">
        <v>524</v>
      </c>
      <c r="E53" s="30" t="s">
        <v>22</v>
      </c>
      <c r="F53" s="31">
        <v>74</v>
      </c>
      <c r="H53" s="4">
        <v>45</v>
      </c>
      <c r="L53" s="32">
        <f t="shared" si="0"/>
        <v>119</v>
      </c>
    </row>
    <row r="54" spans="1:12" ht="15" customHeight="1">
      <c r="A54" s="1">
        <v>52</v>
      </c>
      <c r="B54" s="34" t="s">
        <v>53</v>
      </c>
      <c r="C54" s="34" t="s">
        <v>468</v>
      </c>
      <c r="D54" s="34"/>
      <c r="E54" s="34" t="s">
        <v>22</v>
      </c>
      <c r="F54" s="2"/>
      <c r="J54" s="6">
        <v>74</v>
      </c>
      <c r="K54" s="352">
        <v>44</v>
      </c>
      <c r="L54" s="32">
        <f t="shared" si="0"/>
        <v>118</v>
      </c>
    </row>
    <row r="55" spans="1:12" ht="15" customHeight="1">
      <c r="A55" s="1">
        <v>53</v>
      </c>
      <c r="B55" s="92" t="s">
        <v>308</v>
      </c>
      <c r="C55" s="84" t="s">
        <v>517</v>
      </c>
      <c r="D55" s="84" t="s">
        <v>213</v>
      </c>
      <c r="E55" s="92" t="s">
        <v>22</v>
      </c>
      <c r="G55" s="3">
        <v>75</v>
      </c>
      <c r="H55" s="4">
        <v>35</v>
      </c>
      <c r="L55" s="32">
        <f t="shared" si="0"/>
        <v>110</v>
      </c>
    </row>
    <row r="56" spans="1:12" ht="15" customHeight="1">
      <c r="A56" s="1">
        <v>54</v>
      </c>
      <c r="B56" s="34" t="s">
        <v>19</v>
      </c>
      <c r="C56" s="34" t="s">
        <v>512</v>
      </c>
      <c r="D56" s="34"/>
      <c r="E56" s="34" t="s">
        <v>22</v>
      </c>
      <c r="F56" s="2"/>
      <c r="J56" s="6">
        <v>69</v>
      </c>
      <c r="K56" s="352">
        <v>40</v>
      </c>
      <c r="L56" s="32">
        <f t="shared" si="0"/>
        <v>109</v>
      </c>
    </row>
    <row r="57" spans="1:12" ht="15" customHeight="1">
      <c r="A57" s="1">
        <v>55</v>
      </c>
      <c r="B57" s="30" t="s">
        <v>19</v>
      </c>
      <c r="C57" s="30" t="s">
        <v>215</v>
      </c>
      <c r="D57" s="30" t="s">
        <v>217</v>
      </c>
      <c r="E57" s="30" t="s">
        <v>216</v>
      </c>
      <c r="K57" s="352">
        <v>100</v>
      </c>
      <c r="L57" s="7">
        <v>100</v>
      </c>
    </row>
    <row r="58" spans="1:12" ht="15" customHeight="1">
      <c r="A58" s="1">
        <v>56</v>
      </c>
      <c r="B58" s="92" t="s">
        <v>86</v>
      </c>
      <c r="C58" s="92" t="s">
        <v>221</v>
      </c>
      <c r="D58" s="92" t="s">
        <v>222</v>
      </c>
      <c r="E58" s="92" t="s">
        <v>223</v>
      </c>
      <c r="H58" s="4">
        <v>98</v>
      </c>
      <c r="L58" s="32">
        <f>SUM(F58:K58)</f>
        <v>98</v>
      </c>
    </row>
    <row r="59" spans="1:12" ht="15" customHeight="1">
      <c r="A59" s="1">
        <v>57</v>
      </c>
      <c r="B59" s="30" t="s">
        <v>228</v>
      </c>
      <c r="C59" s="30" t="s">
        <v>235</v>
      </c>
      <c r="D59" s="30" t="s">
        <v>237</v>
      </c>
      <c r="E59" s="1" t="s">
        <v>236</v>
      </c>
      <c r="K59" s="352">
        <v>98</v>
      </c>
      <c r="L59" s="7">
        <v>98</v>
      </c>
    </row>
    <row r="60" spans="1:12" ht="15" customHeight="1">
      <c r="A60" s="1">
        <v>58</v>
      </c>
      <c r="B60" s="84" t="s">
        <v>228</v>
      </c>
      <c r="C60" s="84" t="s">
        <v>229</v>
      </c>
      <c r="D60" s="30"/>
      <c r="E60" s="84" t="s">
        <v>230</v>
      </c>
      <c r="G60" s="3">
        <v>96</v>
      </c>
      <c r="L60" s="32">
        <f>SUM(F60:K60)</f>
        <v>96</v>
      </c>
    </row>
    <row r="61" spans="1:12" ht="15" customHeight="1">
      <c r="A61" s="1">
        <v>59</v>
      </c>
      <c r="B61" s="30" t="s">
        <v>23</v>
      </c>
      <c r="C61" s="30" t="s">
        <v>244</v>
      </c>
      <c r="D61" s="30" t="s">
        <v>246</v>
      </c>
      <c r="E61" s="30" t="s">
        <v>245</v>
      </c>
      <c r="K61" s="352">
        <v>96</v>
      </c>
      <c r="L61" s="7">
        <v>96</v>
      </c>
    </row>
    <row r="62" spans="1:12" ht="15" customHeight="1">
      <c r="A62" s="1">
        <v>60</v>
      </c>
      <c r="B62" s="30" t="s">
        <v>226</v>
      </c>
      <c r="C62" s="30" t="s">
        <v>227</v>
      </c>
      <c r="D62" s="30"/>
      <c r="E62" s="30" t="s">
        <v>22</v>
      </c>
      <c r="F62" s="31">
        <v>96</v>
      </c>
      <c r="L62" s="32">
        <f>SUM(F62:K62)</f>
        <v>96</v>
      </c>
    </row>
    <row r="63" spans="1:12" ht="15" customHeight="1">
      <c r="A63" s="1">
        <v>61</v>
      </c>
      <c r="B63" s="34" t="s">
        <v>188</v>
      </c>
      <c r="C63" s="34" t="s">
        <v>502</v>
      </c>
      <c r="D63" s="34"/>
      <c r="E63" s="34" t="s">
        <v>22</v>
      </c>
      <c r="F63" s="2"/>
      <c r="H63" s="38"/>
      <c r="J63" s="6">
        <v>71</v>
      </c>
      <c r="K63" s="352">
        <v>25</v>
      </c>
      <c r="L63" s="32">
        <f>SUM(F63:K63)</f>
        <v>96</v>
      </c>
    </row>
    <row r="64" spans="1:12" ht="15" customHeight="1">
      <c r="A64" s="1">
        <v>62</v>
      </c>
      <c r="B64" s="33" t="s">
        <v>107</v>
      </c>
      <c r="C64" s="33" t="s">
        <v>17</v>
      </c>
      <c r="D64" s="33" t="s">
        <v>80</v>
      </c>
      <c r="E64" s="33" t="s">
        <v>22</v>
      </c>
      <c r="F64" s="37"/>
      <c r="G64" s="35"/>
      <c r="H64" s="38"/>
      <c r="I64" s="39">
        <v>96</v>
      </c>
      <c r="J64" s="40"/>
      <c r="K64" s="351"/>
      <c r="L64" s="41">
        <f>SUM(F64:K64)</f>
        <v>96</v>
      </c>
    </row>
    <row r="65" spans="1:12" ht="15" customHeight="1">
      <c r="A65" s="1">
        <v>63</v>
      </c>
      <c r="B65" s="30" t="s">
        <v>49</v>
      </c>
      <c r="C65" s="30" t="s">
        <v>248</v>
      </c>
      <c r="E65" s="30" t="s">
        <v>249</v>
      </c>
      <c r="K65" s="352">
        <v>94</v>
      </c>
      <c r="L65" s="7">
        <v>94</v>
      </c>
    </row>
    <row r="66" spans="1:12" ht="15" customHeight="1">
      <c r="A66" s="1">
        <v>64</v>
      </c>
      <c r="B66" s="30" t="s">
        <v>49</v>
      </c>
      <c r="C66" s="30" t="s">
        <v>285</v>
      </c>
      <c r="E66" s="30" t="s">
        <v>286</v>
      </c>
      <c r="K66" s="352">
        <v>92</v>
      </c>
      <c r="L66" s="7">
        <v>92</v>
      </c>
    </row>
    <row r="67" spans="1:12" ht="15" customHeight="1">
      <c r="A67" s="1">
        <v>65</v>
      </c>
      <c r="B67" s="30" t="s">
        <v>176</v>
      </c>
      <c r="C67" s="30" t="s">
        <v>285</v>
      </c>
      <c r="E67" s="30" t="s">
        <v>286</v>
      </c>
      <c r="K67" s="352">
        <v>91</v>
      </c>
      <c r="L67" s="7">
        <v>91</v>
      </c>
    </row>
    <row r="68" spans="1:12" ht="15" customHeight="1">
      <c r="A68" s="1">
        <v>66</v>
      </c>
      <c r="B68" s="92" t="s">
        <v>49</v>
      </c>
      <c r="C68" s="92" t="s">
        <v>277</v>
      </c>
      <c r="D68" s="92" t="s">
        <v>278</v>
      </c>
      <c r="E68" s="92" t="s">
        <v>44</v>
      </c>
      <c r="F68" s="30"/>
      <c r="G68" s="35"/>
      <c r="H68" s="38">
        <v>91</v>
      </c>
      <c r="I68" s="39"/>
      <c r="J68" s="40"/>
      <c r="K68" s="351"/>
      <c r="L68" s="41">
        <f>SUM(F68:K68)</f>
        <v>91</v>
      </c>
    </row>
    <row r="69" spans="1:12" ht="15" customHeight="1">
      <c r="A69" s="1">
        <v>67</v>
      </c>
      <c r="B69" s="1" t="s">
        <v>33</v>
      </c>
      <c r="C69" s="1" t="s">
        <v>305</v>
      </c>
      <c r="D69" s="30" t="s">
        <v>307</v>
      </c>
      <c r="E69" s="1" t="s">
        <v>306</v>
      </c>
      <c r="K69" s="352">
        <v>90</v>
      </c>
      <c r="L69" s="7">
        <v>90</v>
      </c>
    </row>
    <row r="70" spans="1:12" ht="15" customHeight="1">
      <c r="A70" s="1">
        <v>68</v>
      </c>
      <c r="B70" s="30" t="s">
        <v>290</v>
      </c>
      <c r="C70" s="30" t="s">
        <v>291</v>
      </c>
      <c r="D70" s="30" t="s">
        <v>292</v>
      </c>
      <c r="E70" s="30" t="s">
        <v>293</v>
      </c>
      <c r="F70" s="31">
        <v>89</v>
      </c>
      <c r="L70" s="32">
        <f>SUM(F70:K70)</f>
        <v>89</v>
      </c>
    </row>
    <row r="71" spans="1:12" ht="15" customHeight="1">
      <c r="A71" s="1">
        <v>69</v>
      </c>
      <c r="B71" s="1" t="s">
        <v>83</v>
      </c>
      <c r="C71" s="1" t="s">
        <v>312</v>
      </c>
      <c r="D71" s="1" t="s">
        <v>314</v>
      </c>
      <c r="E71" s="1" t="s">
        <v>313</v>
      </c>
      <c r="K71" s="352">
        <v>89</v>
      </c>
      <c r="L71" s="7">
        <v>89</v>
      </c>
    </row>
    <row r="72" spans="1:12" ht="15" customHeight="1">
      <c r="A72" s="1">
        <v>70</v>
      </c>
      <c r="B72" s="84" t="s">
        <v>55</v>
      </c>
      <c r="C72" s="84" t="s">
        <v>24</v>
      </c>
      <c r="D72" s="84"/>
      <c r="E72" s="85" t="s">
        <v>22</v>
      </c>
      <c r="G72" s="3">
        <v>86</v>
      </c>
      <c r="L72" s="32">
        <f>SUM(F72:K72)</f>
        <v>86</v>
      </c>
    </row>
    <row r="73" spans="1:12" ht="15" customHeight="1">
      <c r="A73" s="1">
        <v>71</v>
      </c>
      <c r="B73" s="30" t="s">
        <v>49</v>
      </c>
      <c r="C73" s="30" t="s">
        <v>360</v>
      </c>
      <c r="D73" s="30" t="s">
        <v>261</v>
      </c>
      <c r="E73" s="30" t="s">
        <v>337</v>
      </c>
      <c r="K73" s="352">
        <v>85</v>
      </c>
      <c r="L73" s="7">
        <v>85</v>
      </c>
    </row>
    <row r="74" spans="1:12" ht="15" customHeight="1">
      <c r="A74" s="1">
        <v>72</v>
      </c>
      <c r="B74" s="30" t="s">
        <v>367</v>
      </c>
      <c r="C74" s="30" t="s">
        <v>368</v>
      </c>
      <c r="D74" s="30" t="s">
        <v>370</v>
      </c>
      <c r="E74" s="30" t="s">
        <v>369</v>
      </c>
      <c r="K74" s="352">
        <v>84</v>
      </c>
      <c r="L74" s="7">
        <v>84</v>
      </c>
    </row>
    <row r="75" spans="1:12" ht="15" customHeight="1">
      <c r="A75" s="1">
        <v>73</v>
      </c>
      <c r="B75" s="30" t="s">
        <v>131</v>
      </c>
      <c r="C75" s="30" t="s">
        <v>399</v>
      </c>
      <c r="D75" s="30" t="s">
        <v>383</v>
      </c>
      <c r="E75" s="30" t="s">
        <v>400</v>
      </c>
      <c r="K75" s="352">
        <v>82</v>
      </c>
      <c r="L75" s="7">
        <v>82</v>
      </c>
    </row>
    <row r="76" spans="1:12" ht="15" customHeight="1">
      <c r="A76" s="1">
        <v>74</v>
      </c>
      <c r="B76" s="33" t="s">
        <v>23</v>
      </c>
      <c r="C76" s="33" t="s">
        <v>409</v>
      </c>
      <c r="E76" s="33" t="s">
        <v>410</v>
      </c>
      <c r="F76" s="2"/>
      <c r="I76" s="5">
        <v>82</v>
      </c>
      <c r="L76" s="32">
        <f>SUM(F76:K76)</f>
        <v>82</v>
      </c>
    </row>
    <row r="77" spans="1:12" ht="15" customHeight="1">
      <c r="A77" s="1">
        <v>75</v>
      </c>
      <c r="B77" s="92" t="s">
        <v>176</v>
      </c>
      <c r="C77" s="92" t="s">
        <v>384</v>
      </c>
      <c r="D77" s="92" t="s">
        <v>38</v>
      </c>
      <c r="E77" s="92" t="s">
        <v>194</v>
      </c>
      <c r="H77" s="4">
        <v>82</v>
      </c>
      <c r="L77" s="32">
        <f>SUM(F77:K77)</f>
        <v>82</v>
      </c>
    </row>
    <row r="78" spans="1:12" ht="15" customHeight="1">
      <c r="A78" s="1">
        <v>76</v>
      </c>
      <c r="B78" s="30" t="s">
        <v>39</v>
      </c>
      <c r="C78" s="30" t="s">
        <v>418</v>
      </c>
      <c r="D78" s="30" t="s">
        <v>38</v>
      </c>
      <c r="E78" s="30" t="s">
        <v>22</v>
      </c>
      <c r="F78" s="31">
        <v>81</v>
      </c>
      <c r="L78" s="32">
        <f>SUM(F78:K78)</f>
        <v>81</v>
      </c>
    </row>
    <row r="79" spans="1:12" ht="15" customHeight="1">
      <c r="A79" s="1">
        <v>77</v>
      </c>
      <c r="B79" s="33" t="s">
        <v>19</v>
      </c>
      <c r="C79" s="33" t="s">
        <v>756</v>
      </c>
      <c r="D79" s="33" t="s">
        <v>38</v>
      </c>
      <c r="E79" s="33" t="s">
        <v>22</v>
      </c>
      <c r="F79" s="2"/>
      <c r="I79" s="5">
        <v>81</v>
      </c>
      <c r="L79" s="32">
        <f>SUM(F79:K79)</f>
        <v>81</v>
      </c>
    </row>
    <row r="80" spans="1:12" ht="15" customHeight="1">
      <c r="A80" s="1">
        <v>78</v>
      </c>
      <c r="B80" s="30" t="s">
        <v>83</v>
      </c>
      <c r="C80" s="30" t="s">
        <v>394</v>
      </c>
      <c r="D80" s="30" t="s">
        <v>383</v>
      </c>
      <c r="E80" s="30" t="s">
        <v>395</v>
      </c>
      <c r="K80" s="352">
        <v>81</v>
      </c>
      <c r="L80" s="7">
        <v>81</v>
      </c>
    </row>
    <row r="81" spans="1:12" ht="15" customHeight="1">
      <c r="A81" s="1">
        <v>79</v>
      </c>
      <c r="B81" s="30" t="s">
        <v>71</v>
      </c>
      <c r="C81" s="30" t="s">
        <v>407</v>
      </c>
      <c r="D81" s="30" t="s">
        <v>370</v>
      </c>
      <c r="E81" s="30" t="s">
        <v>369</v>
      </c>
      <c r="K81" s="352">
        <v>80</v>
      </c>
      <c r="L81" s="7">
        <v>80</v>
      </c>
    </row>
    <row r="82" spans="1:12" ht="15" customHeight="1">
      <c r="A82" s="1">
        <v>80</v>
      </c>
      <c r="B82" s="34" t="s">
        <v>55</v>
      </c>
      <c r="C82" s="34" t="s">
        <v>376</v>
      </c>
      <c r="D82" s="34" t="s">
        <v>377</v>
      </c>
      <c r="E82" s="34" t="s">
        <v>94</v>
      </c>
      <c r="F82" s="2"/>
      <c r="J82" s="6">
        <v>80</v>
      </c>
      <c r="L82" s="32">
        <f>SUM(F82:K82)</f>
        <v>80</v>
      </c>
    </row>
    <row r="83" spans="1:12" ht="15" customHeight="1">
      <c r="A83" s="1">
        <v>81</v>
      </c>
      <c r="B83" s="84" t="s">
        <v>180</v>
      </c>
      <c r="C83" s="84" t="s">
        <v>431</v>
      </c>
      <c r="D83" s="84"/>
      <c r="E83" s="85" t="s">
        <v>22</v>
      </c>
      <c r="G83" s="3">
        <v>79</v>
      </c>
      <c r="L83" s="32">
        <f>SUM(F83:K83)</f>
        <v>79</v>
      </c>
    </row>
    <row r="84" spans="1:12" ht="15" customHeight="1">
      <c r="A84" s="1">
        <v>82</v>
      </c>
      <c r="B84" s="30" t="s">
        <v>53</v>
      </c>
      <c r="C84" s="30" t="s">
        <v>72</v>
      </c>
      <c r="D84" s="30" t="s">
        <v>458</v>
      </c>
      <c r="E84" s="30" t="s">
        <v>457</v>
      </c>
      <c r="K84" s="352">
        <v>77</v>
      </c>
      <c r="L84" s="7">
        <v>77</v>
      </c>
    </row>
    <row r="85" spans="1:12" ht="15" customHeight="1">
      <c r="A85" s="1">
        <v>83</v>
      </c>
      <c r="B85" s="30" t="s">
        <v>55</v>
      </c>
      <c r="C85" s="30" t="s">
        <v>352</v>
      </c>
      <c r="E85" s="30" t="s">
        <v>210</v>
      </c>
      <c r="F85" s="31">
        <v>76</v>
      </c>
      <c r="L85" s="32">
        <f>SUM(F85:K85)</f>
        <v>76</v>
      </c>
    </row>
    <row r="86" spans="1:12" ht="15" customHeight="1">
      <c r="A86" s="1">
        <v>84</v>
      </c>
      <c r="B86" s="92" t="s">
        <v>1116</v>
      </c>
      <c r="C86" s="92" t="s">
        <v>426</v>
      </c>
      <c r="D86" s="30"/>
      <c r="E86" s="92" t="s">
        <v>427</v>
      </c>
      <c r="F86" s="30"/>
      <c r="G86" s="35"/>
      <c r="H86" s="38">
        <v>76</v>
      </c>
      <c r="I86" s="39"/>
      <c r="J86" s="40"/>
      <c r="K86" s="351"/>
      <c r="L86" s="41">
        <f>SUM(F86:K86)</f>
        <v>76</v>
      </c>
    </row>
    <row r="87" spans="1:12" ht="15" customHeight="1">
      <c r="A87" s="1">
        <v>85</v>
      </c>
      <c r="B87" s="30" t="s">
        <v>16</v>
      </c>
      <c r="C87" s="30" t="s">
        <v>481</v>
      </c>
      <c r="E87" s="30" t="s">
        <v>453</v>
      </c>
      <c r="F87" s="31">
        <v>75</v>
      </c>
      <c r="L87" s="32">
        <f>SUM(F87:K87)</f>
        <v>75</v>
      </c>
    </row>
    <row r="88" spans="1:12" ht="15" customHeight="1">
      <c r="A88" s="1">
        <v>86</v>
      </c>
      <c r="B88" s="1" t="s">
        <v>845</v>
      </c>
      <c r="C88" s="1" t="s">
        <v>846</v>
      </c>
      <c r="E88" s="1" t="s">
        <v>768</v>
      </c>
      <c r="K88" s="352">
        <v>75</v>
      </c>
      <c r="L88" s="7">
        <v>75</v>
      </c>
    </row>
    <row r="89" spans="1:12" ht="15" customHeight="1">
      <c r="A89" s="1">
        <v>87</v>
      </c>
      <c r="B89" s="30" t="s">
        <v>283</v>
      </c>
      <c r="C89" s="30" t="s">
        <v>490</v>
      </c>
      <c r="D89" s="30" t="s">
        <v>261</v>
      </c>
      <c r="E89" s="30" t="s">
        <v>337</v>
      </c>
      <c r="K89" s="352">
        <v>73</v>
      </c>
      <c r="L89" s="7">
        <v>73</v>
      </c>
    </row>
    <row r="90" spans="1:12" ht="15" customHeight="1">
      <c r="A90" s="1">
        <v>88</v>
      </c>
      <c r="B90" s="84" t="s">
        <v>49</v>
      </c>
      <c r="C90" s="84" t="s">
        <v>610</v>
      </c>
      <c r="D90" s="84"/>
      <c r="E90" s="85" t="s">
        <v>155</v>
      </c>
      <c r="G90" s="3">
        <v>73</v>
      </c>
      <c r="L90" s="32">
        <f>SUM(F90:K90)</f>
        <v>73</v>
      </c>
    </row>
    <row r="91" spans="1:12" ht="15" customHeight="1">
      <c r="A91" s="1">
        <v>89</v>
      </c>
      <c r="B91" s="30" t="s">
        <v>71</v>
      </c>
      <c r="C91" s="30" t="s">
        <v>525</v>
      </c>
      <c r="D91" s="30" t="s">
        <v>383</v>
      </c>
      <c r="E91" s="30" t="s">
        <v>526</v>
      </c>
      <c r="K91" s="352">
        <v>72</v>
      </c>
      <c r="L91" s="7">
        <v>72</v>
      </c>
    </row>
    <row r="92" spans="1:12" ht="15" customHeight="1">
      <c r="A92" s="1">
        <v>90</v>
      </c>
      <c r="B92" s="92" t="s">
        <v>98</v>
      </c>
      <c r="C92" s="92" t="s">
        <v>478</v>
      </c>
      <c r="D92" s="92" t="s">
        <v>479</v>
      </c>
      <c r="E92" s="92" t="s">
        <v>22</v>
      </c>
      <c r="H92" s="4">
        <v>72</v>
      </c>
      <c r="L92" s="32">
        <f>SUM(F92:K92)</f>
        <v>72</v>
      </c>
    </row>
    <row r="93" spans="1:12" ht="15" customHeight="1">
      <c r="A93" s="1">
        <v>91</v>
      </c>
      <c r="B93" s="30" t="s">
        <v>58</v>
      </c>
      <c r="C93" s="30" t="s">
        <v>540</v>
      </c>
      <c r="D93" s="30" t="s">
        <v>282</v>
      </c>
      <c r="E93" s="30" t="s">
        <v>281</v>
      </c>
      <c r="K93" s="352">
        <v>71</v>
      </c>
      <c r="L93" s="7">
        <v>71</v>
      </c>
    </row>
    <row r="94" spans="1:12" ht="15" customHeight="1">
      <c r="A94" s="1">
        <v>92</v>
      </c>
      <c r="B94" s="33" t="s">
        <v>19</v>
      </c>
      <c r="C94" s="33" t="s">
        <v>531</v>
      </c>
      <c r="D94" s="30"/>
      <c r="E94" s="33" t="s">
        <v>263</v>
      </c>
      <c r="F94" s="2"/>
      <c r="I94" s="5">
        <v>70</v>
      </c>
      <c r="L94" s="32">
        <f>SUM(F94:K94)</f>
        <v>70</v>
      </c>
    </row>
    <row r="95" spans="1:12" ht="15" customHeight="1">
      <c r="A95" s="1">
        <v>93</v>
      </c>
      <c r="B95" s="34" t="s">
        <v>23</v>
      </c>
      <c r="C95" s="34" t="s">
        <v>507</v>
      </c>
      <c r="D95" s="34"/>
      <c r="E95" s="34" t="s">
        <v>194</v>
      </c>
      <c r="F95" s="2"/>
      <c r="J95" s="6">
        <v>70</v>
      </c>
      <c r="L95" s="32">
        <f>SUM(F95:K95)</f>
        <v>70</v>
      </c>
    </row>
    <row r="96" spans="1:12" ht="15" customHeight="1">
      <c r="A96" s="1">
        <v>94</v>
      </c>
      <c r="B96" s="1" t="s">
        <v>515</v>
      </c>
      <c r="C96" s="1" t="s">
        <v>577</v>
      </c>
      <c r="D96" s="30"/>
      <c r="E96" s="1" t="s">
        <v>22</v>
      </c>
      <c r="F96" s="31">
        <v>70</v>
      </c>
      <c r="L96" s="32">
        <f>SUM(F96:K96)</f>
        <v>70</v>
      </c>
    </row>
    <row r="97" spans="1:12" ht="15" customHeight="1">
      <c r="A97" s="1">
        <v>95</v>
      </c>
      <c r="B97" s="1" t="s">
        <v>104</v>
      </c>
      <c r="C97" s="1" t="s">
        <v>550</v>
      </c>
      <c r="D97" s="1" t="s">
        <v>383</v>
      </c>
      <c r="E97" s="1" t="s">
        <v>551</v>
      </c>
      <c r="K97" s="352">
        <v>70</v>
      </c>
      <c r="L97" s="7">
        <v>70</v>
      </c>
    </row>
    <row r="98" spans="1:12" ht="15" customHeight="1">
      <c r="A98" s="1">
        <v>96</v>
      </c>
      <c r="B98" s="92" t="s">
        <v>53</v>
      </c>
      <c r="C98" s="92" t="s">
        <v>180</v>
      </c>
      <c r="D98" s="92"/>
      <c r="E98" s="92" t="s">
        <v>510</v>
      </c>
      <c r="H98" s="4">
        <v>69</v>
      </c>
      <c r="L98" s="32">
        <f>SUM(F98:K98)</f>
        <v>69</v>
      </c>
    </row>
    <row r="99" spans="1:12" ht="15" customHeight="1">
      <c r="A99" s="1">
        <v>97</v>
      </c>
      <c r="B99" s="82" t="s">
        <v>180</v>
      </c>
      <c r="C99" s="82" t="s">
        <v>683</v>
      </c>
      <c r="D99" s="84"/>
      <c r="E99" s="86" t="s">
        <v>22</v>
      </c>
      <c r="G99" s="3">
        <v>69</v>
      </c>
      <c r="L99" s="32">
        <f>SUM(F99:K99)</f>
        <v>69</v>
      </c>
    </row>
    <row r="100" spans="1:12" ht="15" customHeight="1">
      <c r="A100" s="1">
        <v>98</v>
      </c>
      <c r="B100" s="1" t="s">
        <v>53</v>
      </c>
      <c r="C100" s="1" t="s">
        <v>633</v>
      </c>
      <c r="E100" s="30" t="s">
        <v>22</v>
      </c>
      <c r="F100" s="31">
        <v>69</v>
      </c>
      <c r="L100" s="32">
        <f>SUM(F100:K100)</f>
        <v>69</v>
      </c>
    </row>
    <row r="101" spans="1:12" ht="15" customHeight="1">
      <c r="A101" s="1">
        <v>99</v>
      </c>
      <c r="B101" s="84" t="s">
        <v>145</v>
      </c>
      <c r="C101" s="84" t="s">
        <v>952</v>
      </c>
      <c r="D101" s="82" t="s">
        <v>213</v>
      </c>
      <c r="E101" s="85"/>
      <c r="G101" s="3">
        <v>68</v>
      </c>
      <c r="L101" s="32">
        <v>68</v>
      </c>
    </row>
    <row r="102" spans="1:12" ht="15" customHeight="1">
      <c r="A102" s="1">
        <v>100</v>
      </c>
      <c r="B102" s="33" t="s">
        <v>83</v>
      </c>
      <c r="C102" s="33" t="s">
        <v>541</v>
      </c>
      <c r="D102" s="33" t="s">
        <v>32</v>
      </c>
      <c r="E102" s="33" t="s">
        <v>22</v>
      </c>
      <c r="F102" s="2"/>
      <c r="I102" s="5">
        <v>68</v>
      </c>
      <c r="L102" s="32">
        <f aca="true" t="shared" si="1" ref="L102:L108">SUM(F102:K102)</f>
        <v>68</v>
      </c>
    </row>
    <row r="103" spans="1:12" ht="15" customHeight="1">
      <c r="A103" s="1">
        <v>101</v>
      </c>
      <c r="B103" s="50" t="s">
        <v>23</v>
      </c>
      <c r="C103" s="50" t="s">
        <v>542</v>
      </c>
      <c r="D103" s="34"/>
      <c r="E103" s="34" t="s">
        <v>22</v>
      </c>
      <c r="F103" s="2"/>
      <c r="J103" s="6">
        <v>68</v>
      </c>
      <c r="L103" s="32">
        <f t="shared" si="1"/>
        <v>68</v>
      </c>
    </row>
    <row r="104" spans="1:12" ht="15" customHeight="1">
      <c r="A104" s="1">
        <v>102</v>
      </c>
      <c r="B104" s="33" t="s">
        <v>55</v>
      </c>
      <c r="C104" s="33" t="s">
        <v>545</v>
      </c>
      <c r="D104" s="33" t="s">
        <v>546</v>
      </c>
      <c r="E104" s="33" t="s">
        <v>22</v>
      </c>
      <c r="F104" s="2"/>
      <c r="I104" s="5">
        <v>67</v>
      </c>
      <c r="L104" s="32">
        <f t="shared" si="1"/>
        <v>67</v>
      </c>
    </row>
    <row r="105" spans="1:12" ht="15" customHeight="1">
      <c r="A105" s="1">
        <v>103</v>
      </c>
      <c r="B105" s="33" t="s">
        <v>83</v>
      </c>
      <c r="C105" s="33" t="s">
        <v>354</v>
      </c>
      <c r="D105" s="30"/>
      <c r="E105" s="33" t="s">
        <v>355</v>
      </c>
      <c r="F105" s="2"/>
      <c r="I105" s="5">
        <v>66</v>
      </c>
      <c r="L105" s="32">
        <f t="shared" si="1"/>
        <v>66</v>
      </c>
    </row>
    <row r="106" spans="1:12" ht="15" customHeight="1">
      <c r="A106" s="1">
        <v>104</v>
      </c>
      <c r="B106" s="34" t="s">
        <v>49</v>
      </c>
      <c r="C106" s="34" t="s">
        <v>549</v>
      </c>
      <c r="D106" s="34"/>
      <c r="E106" s="34" t="s">
        <v>22</v>
      </c>
      <c r="F106" s="2"/>
      <c r="J106" s="6">
        <v>66</v>
      </c>
      <c r="L106" s="32">
        <f t="shared" si="1"/>
        <v>66</v>
      </c>
    </row>
    <row r="107" spans="1:12" ht="15" customHeight="1">
      <c r="A107" s="1">
        <v>105</v>
      </c>
      <c r="B107" s="92" t="s">
        <v>95</v>
      </c>
      <c r="C107" s="92" t="s">
        <v>539</v>
      </c>
      <c r="D107" s="30"/>
      <c r="E107" s="92" t="s">
        <v>22</v>
      </c>
      <c r="H107" s="4">
        <v>66</v>
      </c>
      <c r="L107" s="32">
        <f t="shared" si="1"/>
        <v>66</v>
      </c>
    </row>
    <row r="108" spans="1:12" ht="15" customHeight="1">
      <c r="A108" s="1">
        <v>106</v>
      </c>
      <c r="B108" s="34" t="s">
        <v>83</v>
      </c>
      <c r="C108" s="34" t="s">
        <v>113</v>
      </c>
      <c r="D108" s="34"/>
      <c r="E108" s="34" t="s">
        <v>22</v>
      </c>
      <c r="F108" s="2"/>
      <c r="J108" s="6">
        <v>65</v>
      </c>
      <c r="L108" s="32">
        <f t="shared" si="1"/>
        <v>65</v>
      </c>
    </row>
    <row r="109" spans="1:12" ht="15" customHeight="1">
      <c r="A109" s="1">
        <v>107</v>
      </c>
      <c r="B109" s="30" t="s">
        <v>53</v>
      </c>
      <c r="C109" s="30" t="s">
        <v>613</v>
      </c>
      <c r="D109" s="30"/>
      <c r="E109" s="30" t="s">
        <v>614</v>
      </c>
      <c r="K109" s="352">
        <v>65</v>
      </c>
      <c r="L109" s="7">
        <v>65</v>
      </c>
    </row>
    <row r="110" spans="1:12" ht="15" customHeight="1">
      <c r="A110" s="1">
        <v>108</v>
      </c>
      <c r="B110" s="30" t="s">
        <v>110</v>
      </c>
      <c r="C110" s="30" t="s">
        <v>583</v>
      </c>
      <c r="D110" s="30" t="s">
        <v>585</v>
      </c>
      <c r="E110" s="30" t="s">
        <v>584</v>
      </c>
      <c r="K110" s="352">
        <v>64</v>
      </c>
      <c r="L110" s="7">
        <v>64</v>
      </c>
    </row>
    <row r="111" spans="1:12" ht="15" customHeight="1">
      <c r="A111" s="1">
        <v>109</v>
      </c>
      <c r="B111" s="30" t="s">
        <v>180</v>
      </c>
      <c r="C111" s="30" t="s">
        <v>929</v>
      </c>
      <c r="D111" s="30" t="s">
        <v>930</v>
      </c>
      <c r="E111" s="30" t="s">
        <v>819</v>
      </c>
      <c r="K111" s="352">
        <v>62</v>
      </c>
      <c r="L111" s="7">
        <v>62</v>
      </c>
    </row>
    <row r="112" spans="1:12" ht="15" customHeight="1">
      <c r="A112" s="1">
        <v>110</v>
      </c>
      <c r="B112" s="33" t="s">
        <v>131</v>
      </c>
      <c r="C112" s="33" t="s">
        <v>873</v>
      </c>
      <c r="D112" s="30"/>
      <c r="E112" s="33" t="s">
        <v>22</v>
      </c>
      <c r="F112" s="2"/>
      <c r="I112" s="5">
        <v>62</v>
      </c>
      <c r="L112" s="32">
        <f>SUM(F112:K112)</f>
        <v>62</v>
      </c>
    </row>
    <row r="113" spans="1:12" ht="15" customHeight="1">
      <c r="A113" s="1">
        <v>111</v>
      </c>
      <c r="B113" s="92" t="s">
        <v>560</v>
      </c>
      <c r="C113" s="92" t="s">
        <v>561</v>
      </c>
      <c r="E113" s="92" t="s">
        <v>562</v>
      </c>
      <c r="H113" s="4">
        <v>62</v>
      </c>
      <c r="L113" s="32">
        <f>SUM(F113:K113)</f>
        <v>62</v>
      </c>
    </row>
    <row r="114" spans="1:12" ht="15" customHeight="1">
      <c r="A114" s="1">
        <v>112</v>
      </c>
      <c r="B114" s="30" t="s">
        <v>49</v>
      </c>
      <c r="C114" s="30" t="s">
        <v>933</v>
      </c>
      <c r="D114" s="30"/>
      <c r="E114" s="30"/>
      <c r="K114" s="352">
        <v>61</v>
      </c>
      <c r="L114" s="7">
        <v>61</v>
      </c>
    </row>
    <row r="115" spans="1:12" ht="15" customHeight="1">
      <c r="A115" s="1">
        <v>113</v>
      </c>
      <c r="B115" s="92" t="s">
        <v>180</v>
      </c>
      <c r="C115" s="92" t="s">
        <v>579</v>
      </c>
      <c r="D115" s="92" t="s">
        <v>67</v>
      </c>
      <c r="E115" s="92" t="s">
        <v>580</v>
      </c>
      <c r="H115" s="4">
        <v>61</v>
      </c>
      <c r="L115" s="32">
        <f>SUM(F115:K115)</f>
        <v>61</v>
      </c>
    </row>
    <row r="116" spans="1:12" ht="15" customHeight="1">
      <c r="A116" s="1">
        <v>114</v>
      </c>
      <c r="B116" s="30" t="s">
        <v>228</v>
      </c>
      <c r="C116" s="30" t="s">
        <v>558</v>
      </c>
      <c r="D116" s="30" t="s">
        <v>383</v>
      </c>
      <c r="E116" s="30" t="s">
        <v>521</v>
      </c>
      <c r="K116" s="352">
        <v>60</v>
      </c>
      <c r="L116" s="7">
        <v>60</v>
      </c>
    </row>
    <row r="117" spans="1:12" ht="15" customHeight="1">
      <c r="A117" s="1">
        <v>115</v>
      </c>
      <c r="B117" s="92" t="s">
        <v>42</v>
      </c>
      <c r="C117" s="92" t="s">
        <v>567</v>
      </c>
      <c r="D117" s="92" t="s">
        <v>568</v>
      </c>
      <c r="E117" s="92" t="s">
        <v>94</v>
      </c>
      <c r="H117" s="4">
        <v>60</v>
      </c>
      <c r="L117" s="32">
        <f>SUM(F117:K117)</f>
        <v>60</v>
      </c>
    </row>
    <row r="118" spans="1:12" ht="15" customHeight="1">
      <c r="A118" s="1">
        <v>116</v>
      </c>
      <c r="B118" s="1" t="s">
        <v>16</v>
      </c>
      <c r="C118" s="1" t="s">
        <v>893</v>
      </c>
      <c r="D118" s="1" t="s">
        <v>894</v>
      </c>
      <c r="E118" s="30" t="s">
        <v>779</v>
      </c>
      <c r="K118" s="352">
        <v>59</v>
      </c>
      <c r="L118" s="7">
        <v>59</v>
      </c>
    </row>
    <row r="119" spans="1:12" ht="15" customHeight="1">
      <c r="A119" s="1">
        <v>117</v>
      </c>
      <c r="B119" s="33" t="s">
        <v>58</v>
      </c>
      <c r="C119" s="33" t="s">
        <v>895</v>
      </c>
      <c r="D119" s="30"/>
      <c r="E119" s="33" t="s">
        <v>22</v>
      </c>
      <c r="F119" s="2"/>
      <c r="I119" s="5">
        <v>58</v>
      </c>
      <c r="L119" s="32">
        <f>SUM(F119:K119)</f>
        <v>58</v>
      </c>
    </row>
    <row r="120" spans="1:12" ht="15" customHeight="1">
      <c r="A120" s="1">
        <v>118</v>
      </c>
      <c r="B120" s="92" t="s">
        <v>53</v>
      </c>
      <c r="C120" s="92" t="s">
        <v>114</v>
      </c>
      <c r="D120" s="30"/>
      <c r="E120" s="92" t="s">
        <v>22</v>
      </c>
      <c r="H120" s="4">
        <v>57</v>
      </c>
      <c r="L120" s="32">
        <f>SUM(F120:K120)</f>
        <v>57</v>
      </c>
    </row>
    <row r="121" spans="1:12" ht="15" customHeight="1">
      <c r="A121" s="1">
        <v>119</v>
      </c>
      <c r="B121" s="92" t="s">
        <v>64</v>
      </c>
      <c r="C121" s="92" t="s">
        <v>701</v>
      </c>
      <c r="E121" s="92" t="s">
        <v>355</v>
      </c>
      <c r="H121" s="4">
        <v>56</v>
      </c>
      <c r="L121" s="32">
        <f>SUM(F121:K121)</f>
        <v>56</v>
      </c>
    </row>
    <row r="122" spans="1:12" ht="15" customHeight="1">
      <c r="A122" s="1">
        <v>120</v>
      </c>
      <c r="B122" s="30" t="s">
        <v>45</v>
      </c>
      <c r="C122" s="30" t="s">
        <v>394</v>
      </c>
      <c r="D122" s="30" t="s">
        <v>603</v>
      </c>
      <c r="E122" s="30" t="s">
        <v>286</v>
      </c>
      <c r="K122" s="352">
        <v>56</v>
      </c>
      <c r="L122" s="7">
        <v>56</v>
      </c>
    </row>
    <row r="123" spans="1:12" ht="15" customHeight="1">
      <c r="A123" s="1">
        <v>121</v>
      </c>
      <c r="B123" s="1" t="s">
        <v>26</v>
      </c>
      <c r="C123" s="1" t="s">
        <v>681</v>
      </c>
      <c r="E123" s="1" t="s">
        <v>249</v>
      </c>
      <c r="K123" s="352">
        <v>55</v>
      </c>
      <c r="L123" s="7">
        <v>55</v>
      </c>
    </row>
    <row r="124" spans="1:12" ht="15" customHeight="1">
      <c r="A124" s="1">
        <v>122</v>
      </c>
      <c r="B124" s="1" t="s">
        <v>53</v>
      </c>
      <c r="C124" s="1" t="s">
        <v>726</v>
      </c>
      <c r="D124" s="1" t="s">
        <v>383</v>
      </c>
      <c r="E124" s="1" t="s">
        <v>587</v>
      </c>
      <c r="K124" s="352">
        <v>54</v>
      </c>
      <c r="L124" s="7">
        <v>54</v>
      </c>
    </row>
    <row r="125" spans="1:12" ht="15" customHeight="1">
      <c r="A125" s="1">
        <v>123</v>
      </c>
      <c r="B125" s="30" t="s">
        <v>39</v>
      </c>
      <c r="C125" s="30" t="s">
        <v>954</v>
      </c>
      <c r="D125" s="30" t="s">
        <v>383</v>
      </c>
      <c r="E125" s="30" t="s">
        <v>587</v>
      </c>
      <c r="K125" s="352">
        <v>53</v>
      </c>
      <c r="L125" s="7">
        <v>53</v>
      </c>
    </row>
    <row r="126" spans="1:12" ht="15" customHeight="1">
      <c r="A126" s="1">
        <v>124</v>
      </c>
      <c r="B126" s="30" t="s">
        <v>751</v>
      </c>
      <c r="C126" s="30" t="s">
        <v>883</v>
      </c>
      <c r="D126" s="30"/>
      <c r="E126" s="30" t="s">
        <v>771</v>
      </c>
      <c r="K126" s="352">
        <v>52</v>
      </c>
      <c r="L126" s="7">
        <v>52</v>
      </c>
    </row>
    <row r="127" spans="1:12" ht="15" customHeight="1">
      <c r="A127" s="1">
        <v>125</v>
      </c>
      <c r="B127" s="92" t="s">
        <v>140</v>
      </c>
      <c r="C127" s="92" t="s">
        <v>836</v>
      </c>
      <c r="D127" s="92" t="s">
        <v>70</v>
      </c>
      <c r="E127" s="92" t="s">
        <v>22</v>
      </c>
      <c r="H127" s="4">
        <v>52</v>
      </c>
      <c r="L127" s="32">
        <f>SUM(F127:K127)</f>
        <v>52</v>
      </c>
    </row>
    <row r="128" spans="1:12" ht="15" customHeight="1">
      <c r="A128" s="1">
        <v>126</v>
      </c>
      <c r="B128" s="30" t="s">
        <v>254</v>
      </c>
      <c r="C128" s="30" t="s">
        <v>636</v>
      </c>
      <c r="E128" s="30" t="s">
        <v>637</v>
      </c>
      <c r="K128" s="352">
        <v>51</v>
      </c>
      <c r="L128" s="7">
        <v>51</v>
      </c>
    </row>
    <row r="129" spans="1:12" ht="15" customHeight="1">
      <c r="A129" s="1">
        <v>127</v>
      </c>
      <c r="B129" s="30" t="s">
        <v>110</v>
      </c>
      <c r="C129" s="30" t="s">
        <v>782</v>
      </c>
      <c r="D129" s="1" t="s">
        <v>383</v>
      </c>
      <c r="E129" s="30" t="s">
        <v>783</v>
      </c>
      <c r="K129" s="352">
        <v>50</v>
      </c>
      <c r="L129" s="7">
        <v>50</v>
      </c>
    </row>
    <row r="130" spans="1:12" ht="15" customHeight="1">
      <c r="A130" s="1">
        <v>128</v>
      </c>
      <c r="B130" s="92" t="s">
        <v>176</v>
      </c>
      <c r="C130" s="92" t="s">
        <v>743</v>
      </c>
      <c r="D130" s="30"/>
      <c r="E130" s="92" t="s">
        <v>580</v>
      </c>
      <c r="H130" s="4">
        <v>50</v>
      </c>
      <c r="L130" s="32">
        <f>SUM(F130:K130)</f>
        <v>50</v>
      </c>
    </row>
    <row r="131" spans="1:12" ht="15" customHeight="1">
      <c r="A131" s="1">
        <v>129</v>
      </c>
      <c r="B131" s="1" t="s">
        <v>49</v>
      </c>
      <c r="C131" s="1" t="s">
        <v>907</v>
      </c>
      <c r="D131" s="1" t="s">
        <v>908</v>
      </c>
      <c r="E131" s="1" t="s">
        <v>715</v>
      </c>
      <c r="K131" s="352">
        <v>49</v>
      </c>
      <c r="L131" s="7">
        <v>49</v>
      </c>
    </row>
    <row r="132" spans="1:12" ht="15" customHeight="1">
      <c r="A132" s="1">
        <v>130</v>
      </c>
      <c r="B132" s="30" t="s">
        <v>188</v>
      </c>
      <c r="C132" s="30" t="s">
        <v>936</v>
      </c>
      <c r="D132" s="30"/>
      <c r="E132" s="30" t="s">
        <v>771</v>
      </c>
      <c r="K132" s="352">
        <v>48</v>
      </c>
      <c r="L132" s="7">
        <v>48</v>
      </c>
    </row>
    <row r="133" spans="1:12" ht="15" customHeight="1">
      <c r="A133" s="1">
        <v>131</v>
      </c>
      <c r="B133" s="92" t="s">
        <v>53</v>
      </c>
      <c r="C133" s="92" t="s">
        <v>891</v>
      </c>
      <c r="D133" s="30"/>
      <c r="E133" s="92" t="s">
        <v>77</v>
      </c>
      <c r="H133" s="4">
        <v>47</v>
      </c>
      <c r="L133" s="32">
        <f>SUM(F133:K133)</f>
        <v>47</v>
      </c>
    </row>
    <row r="134" spans="1:12" ht="15" customHeight="1">
      <c r="A134" s="1">
        <v>132</v>
      </c>
      <c r="B134" s="1" t="s">
        <v>104</v>
      </c>
      <c r="C134" s="1" t="s">
        <v>875</v>
      </c>
      <c r="D134" s="1" t="s">
        <v>876</v>
      </c>
      <c r="E134" s="1" t="s">
        <v>771</v>
      </c>
      <c r="K134" s="352">
        <v>47</v>
      </c>
      <c r="L134" s="7">
        <v>47</v>
      </c>
    </row>
    <row r="135" spans="1:12" ht="15" customHeight="1">
      <c r="A135" s="1">
        <v>133</v>
      </c>
      <c r="B135" s="92" t="s">
        <v>140</v>
      </c>
      <c r="C135" s="92" t="s">
        <v>119</v>
      </c>
      <c r="E135" s="92" t="s">
        <v>22</v>
      </c>
      <c r="H135" s="4">
        <v>44</v>
      </c>
      <c r="L135" s="32">
        <f>SUM(F135:K135)</f>
        <v>44</v>
      </c>
    </row>
    <row r="136" spans="1:12" ht="15" customHeight="1">
      <c r="A136" s="1">
        <v>134</v>
      </c>
      <c r="B136" s="30" t="s">
        <v>64</v>
      </c>
      <c r="C136" s="30" t="s">
        <v>938</v>
      </c>
      <c r="D136" s="30" t="s">
        <v>383</v>
      </c>
      <c r="E136" s="30" t="s">
        <v>939</v>
      </c>
      <c r="K136" s="352">
        <v>43</v>
      </c>
      <c r="L136" s="7">
        <v>43</v>
      </c>
    </row>
    <row r="137" spans="1:12" ht="15" customHeight="1">
      <c r="A137" s="1">
        <v>135</v>
      </c>
      <c r="B137" s="92" t="s">
        <v>86</v>
      </c>
      <c r="C137" s="92" t="s">
        <v>772</v>
      </c>
      <c r="D137" s="30"/>
      <c r="E137" s="92" t="s">
        <v>22</v>
      </c>
      <c r="H137" s="4">
        <v>43</v>
      </c>
      <c r="L137" s="32">
        <f>SUM(F137:K137)</f>
        <v>43</v>
      </c>
    </row>
    <row r="138" spans="1:12" ht="15" customHeight="1">
      <c r="A138" s="1">
        <v>136</v>
      </c>
      <c r="B138" s="1" t="s">
        <v>180</v>
      </c>
      <c r="C138" s="1" t="s">
        <v>387</v>
      </c>
      <c r="D138" s="1" t="s">
        <v>383</v>
      </c>
      <c r="E138" s="1" t="s">
        <v>771</v>
      </c>
      <c r="K138" s="352">
        <v>42</v>
      </c>
      <c r="L138" s="7">
        <v>42</v>
      </c>
    </row>
    <row r="139" spans="1:12" ht="15" customHeight="1">
      <c r="A139" s="1">
        <v>137</v>
      </c>
      <c r="B139" s="92" t="s">
        <v>75</v>
      </c>
      <c r="C139" s="92" t="s">
        <v>914</v>
      </c>
      <c r="D139" s="30"/>
      <c r="E139" s="92" t="s">
        <v>22</v>
      </c>
      <c r="H139" s="94">
        <v>41</v>
      </c>
      <c r="L139" s="32">
        <f>SUM(F139:K139)</f>
        <v>41</v>
      </c>
    </row>
    <row r="140" spans="1:12" ht="15" customHeight="1">
      <c r="A140" s="1">
        <v>138</v>
      </c>
      <c r="B140" s="30" t="s">
        <v>308</v>
      </c>
      <c r="C140" s="30" t="s">
        <v>790</v>
      </c>
      <c r="D140" s="1" t="s">
        <v>702</v>
      </c>
      <c r="E140" s="30" t="s">
        <v>791</v>
      </c>
      <c r="K140" s="352">
        <v>41</v>
      </c>
      <c r="L140" s="7">
        <v>41</v>
      </c>
    </row>
    <row r="141" spans="1:12" ht="15" customHeight="1">
      <c r="A141" s="1">
        <v>139</v>
      </c>
      <c r="B141" s="92" t="s">
        <v>23</v>
      </c>
      <c r="C141" s="92" t="s">
        <v>655</v>
      </c>
      <c r="D141" s="92" t="s">
        <v>35</v>
      </c>
      <c r="E141" s="92" t="s">
        <v>22</v>
      </c>
      <c r="H141" s="4">
        <v>40</v>
      </c>
      <c r="L141" s="32">
        <f>SUM(F141:K141)</f>
        <v>40</v>
      </c>
    </row>
    <row r="142" spans="1:12" ht="15" customHeight="1">
      <c r="A142" s="1">
        <v>140</v>
      </c>
      <c r="B142" s="1" t="s">
        <v>379</v>
      </c>
      <c r="C142" s="1" t="s">
        <v>736</v>
      </c>
      <c r="E142" s="1" t="s">
        <v>488</v>
      </c>
      <c r="K142" s="352">
        <v>39</v>
      </c>
      <c r="L142" s="7">
        <v>39</v>
      </c>
    </row>
    <row r="143" spans="1:12" ht="15" customHeight="1">
      <c r="A143" s="1">
        <v>141</v>
      </c>
      <c r="B143" s="30" t="s">
        <v>23</v>
      </c>
      <c r="C143" s="30" t="s">
        <v>877</v>
      </c>
      <c r="D143" s="30" t="s">
        <v>383</v>
      </c>
      <c r="E143" s="30" t="s">
        <v>878</v>
      </c>
      <c r="K143" s="352">
        <v>38</v>
      </c>
      <c r="L143" s="7">
        <v>38</v>
      </c>
    </row>
    <row r="144" spans="1:12" ht="15" customHeight="1">
      <c r="A144" s="1">
        <v>142</v>
      </c>
      <c r="B144" s="92" t="s">
        <v>55</v>
      </c>
      <c r="C144" s="92" t="s">
        <v>756</v>
      </c>
      <c r="D144" s="92" t="s">
        <v>479</v>
      </c>
      <c r="E144" s="92" t="s">
        <v>22</v>
      </c>
      <c r="H144" s="4">
        <v>37</v>
      </c>
      <c r="L144" s="32">
        <f>SUM(F144:K144)</f>
        <v>37</v>
      </c>
    </row>
    <row r="145" spans="1:12" ht="15" customHeight="1">
      <c r="A145" s="1">
        <v>143</v>
      </c>
      <c r="B145" s="30" t="s">
        <v>23</v>
      </c>
      <c r="C145" s="30" t="s">
        <v>519</v>
      </c>
      <c r="D145" s="30" t="s">
        <v>383</v>
      </c>
      <c r="E145" s="1" t="s">
        <v>692</v>
      </c>
      <c r="K145" s="352">
        <v>37</v>
      </c>
      <c r="L145" s="7">
        <v>37</v>
      </c>
    </row>
    <row r="146" spans="1:12" ht="15" customHeight="1">
      <c r="A146" s="1">
        <v>144</v>
      </c>
      <c r="B146" s="92" t="s">
        <v>45</v>
      </c>
      <c r="C146" s="92" t="s">
        <v>951</v>
      </c>
      <c r="D146" s="92" t="s">
        <v>391</v>
      </c>
      <c r="E146" s="92" t="s">
        <v>22</v>
      </c>
      <c r="H146" s="4">
        <v>36</v>
      </c>
      <c r="L146" s="32">
        <f>SUM(F146:K146)</f>
        <v>36</v>
      </c>
    </row>
    <row r="147" spans="1:12" ht="15" customHeight="1">
      <c r="A147" s="1">
        <v>145</v>
      </c>
      <c r="B147" s="30" t="s">
        <v>599</v>
      </c>
      <c r="C147" s="30" t="s">
        <v>478</v>
      </c>
      <c r="D147" s="30" t="s">
        <v>383</v>
      </c>
      <c r="E147" s="30" t="s">
        <v>765</v>
      </c>
      <c r="K147" s="352">
        <v>36</v>
      </c>
      <c r="L147" s="7">
        <v>36</v>
      </c>
    </row>
    <row r="148" spans="1:12" ht="15" customHeight="1">
      <c r="A148" s="1">
        <v>146</v>
      </c>
      <c r="B148" s="30" t="s">
        <v>53</v>
      </c>
      <c r="C148" s="30" t="s">
        <v>113</v>
      </c>
      <c r="D148" s="30" t="s">
        <v>383</v>
      </c>
      <c r="E148" s="30" t="s">
        <v>859</v>
      </c>
      <c r="K148" s="352">
        <v>35</v>
      </c>
      <c r="L148" s="7">
        <v>35</v>
      </c>
    </row>
    <row r="149" spans="1:12" ht="15" customHeight="1">
      <c r="A149" s="1">
        <v>147</v>
      </c>
      <c r="B149" s="30" t="s">
        <v>379</v>
      </c>
      <c r="C149" s="30" t="s">
        <v>884</v>
      </c>
      <c r="D149" s="30" t="s">
        <v>887</v>
      </c>
      <c r="E149" s="30" t="s">
        <v>886</v>
      </c>
      <c r="K149" s="352">
        <v>33</v>
      </c>
      <c r="L149" s="7">
        <v>33</v>
      </c>
    </row>
    <row r="150" spans="1:12" ht="15" customHeight="1">
      <c r="A150" s="1">
        <v>148</v>
      </c>
      <c r="B150" s="30" t="s">
        <v>58</v>
      </c>
      <c r="C150" s="30" t="s">
        <v>817</v>
      </c>
      <c r="D150" s="30" t="s">
        <v>383</v>
      </c>
      <c r="E150" s="30" t="s">
        <v>236</v>
      </c>
      <c r="K150" s="352">
        <v>32</v>
      </c>
      <c r="L150" s="7">
        <v>32</v>
      </c>
    </row>
    <row r="151" spans="1:12" ht="15" customHeight="1">
      <c r="A151" s="1">
        <v>149</v>
      </c>
      <c r="B151" s="30" t="s">
        <v>123</v>
      </c>
      <c r="C151" s="30" t="s">
        <v>947</v>
      </c>
      <c r="D151" s="30" t="s">
        <v>383</v>
      </c>
      <c r="E151" s="30" t="s">
        <v>814</v>
      </c>
      <c r="K151" s="369">
        <v>29</v>
      </c>
      <c r="L151" s="7">
        <v>29</v>
      </c>
    </row>
    <row r="152" spans="1:12" ht="15" customHeight="1">
      <c r="A152" s="1">
        <v>150</v>
      </c>
      <c r="B152" s="30" t="s">
        <v>643</v>
      </c>
      <c r="C152" s="30" t="s">
        <v>921</v>
      </c>
      <c r="D152" s="1" t="s">
        <v>383</v>
      </c>
      <c r="E152" s="30" t="s">
        <v>281</v>
      </c>
      <c r="K152" s="352">
        <v>28</v>
      </c>
      <c r="L152" s="7">
        <v>28</v>
      </c>
    </row>
    <row r="153" spans="1:12" ht="15" customHeight="1">
      <c r="A153" s="1">
        <v>151</v>
      </c>
      <c r="B153" s="30" t="s">
        <v>176</v>
      </c>
      <c r="C153" s="30" t="s">
        <v>919</v>
      </c>
      <c r="D153" s="30"/>
      <c r="E153" s="30" t="s">
        <v>920</v>
      </c>
      <c r="K153" s="369">
        <v>26</v>
      </c>
      <c r="L153" s="7">
        <v>27</v>
      </c>
    </row>
    <row r="154" spans="1:12" ht="15" customHeight="1">
      <c r="A154" s="1">
        <v>152</v>
      </c>
      <c r="B154" s="30" t="s">
        <v>110</v>
      </c>
      <c r="C154" s="30" t="s">
        <v>836</v>
      </c>
      <c r="D154" s="30" t="s">
        <v>383</v>
      </c>
      <c r="E154" s="30" t="s">
        <v>837</v>
      </c>
      <c r="K154" s="352">
        <v>24</v>
      </c>
      <c r="L154" s="7">
        <v>25</v>
      </c>
    </row>
    <row r="155" spans="1:12" ht="15" customHeight="1">
      <c r="A155" s="1">
        <v>153</v>
      </c>
      <c r="B155" s="30" t="s">
        <v>83</v>
      </c>
      <c r="C155" s="30" t="s">
        <v>384</v>
      </c>
      <c r="D155" s="1" t="s">
        <v>383</v>
      </c>
      <c r="E155" s="30" t="s">
        <v>703</v>
      </c>
      <c r="K155" s="352">
        <v>23</v>
      </c>
      <c r="L155" s="7">
        <v>23</v>
      </c>
    </row>
    <row r="156" spans="1:12" ht="15" customHeight="1">
      <c r="A156" s="1">
        <v>154</v>
      </c>
      <c r="B156" s="30" t="s">
        <v>83</v>
      </c>
      <c r="C156" s="30" t="s">
        <v>113</v>
      </c>
      <c r="D156" s="30"/>
      <c r="E156" s="30" t="s">
        <v>22</v>
      </c>
      <c r="K156" s="352">
        <v>22</v>
      </c>
      <c r="L156" s="7">
        <v>22</v>
      </c>
    </row>
    <row r="157" spans="1:12" ht="15" customHeight="1">
      <c r="A157" s="1">
        <v>155</v>
      </c>
      <c r="B157" s="30" t="s">
        <v>49</v>
      </c>
      <c r="C157" s="30" t="s">
        <v>921</v>
      </c>
      <c r="D157" s="30" t="s">
        <v>383</v>
      </c>
      <c r="E157" s="30" t="s">
        <v>606</v>
      </c>
      <c r="K157" s="352">
        <v>21</v>
      </c>
      <c r="L157" s="7">
        <v>21</v>
      </c>
    </row>
    <row r="158" spans="1:12" ht="15" customHeight="1">
      <c r="A158" s="1">
        <v>156</v>
      </c>
      <c r="B158" s="30" t="s">
        <v>49</v>
      </c>
      <c r="C158" s="30" t="s">
        <v>749</v>
      </c>
      <c r="D158" s="1" t="s">
        <v>750</v>
      </c>
      <c r="E158" s="30" t="s">
        <v>216</v>
      </c>
      <c r="K158" s="352">
        <v>20</v>
      </c>
      <c r="L158" s="7">
        <v>20</v>
      </c>
    </row>
    <row r="159" spans="1:12" ht="15" customHeight="1">
      <c r="A159" s="1">
        <v>157</v>
      </c>
      <c r="B159" s="30" t="s">
        <v>33</v>
      </c>
      <c r="C159" s="30" t="s">
        <v>776</v>
      </c>
      <c r="E159" s="30" t="s">
        <v>777</v>
      </c>
      <c r="K159" s="352">
        <v>19</v>
      </c>
      <c r="L159" s="7">
        <v>19</v>
      </c>
    </row>
    <row r="160" spans="1:12" ht="15" customHeight="1">
      <c r="A160" s="1">
        <v>158</v>
      </c>
      <c r="B160" s="30" t="s">
        <v>176</v>
      </c>
      <c r="C160" s="30" t="s">
        <v>387</v>
      </c>
      <c r="D160" s="30" t="s">
        <v>383</v>
      </c>
      <c r="E160" s="30" t="s">
        <v>614</v>
      </c>
      <c r="K160" s="352">
        <v>18</v>
      </c>
      <c r="L160" s="7">
        <v>18</v>
      </c>
    </row>
    <row r="161" spans="1:12" ht="15" customHeight="1">
      <c r="A161" s="1">
        <v>159</v>
      </c>
      <c r="B161" s="30" t="s">
        <v>270</v>
      </c>
      <c r="C161" s="30" t="s">
        <v>507</v>
      </c>
      <c r="D161" s="30" t="s">
        <v>383</v>
      </c>
      <c r="E161" s="30" t="s">
        <v>872</v>
      </c>
      <c r="K161" s="369">
        <v>16</v>
      </c>
      <c r="L161" s="7">
        <v>17</v>
      </c>
    </row>
    <row r="162" spans="1:12" ht="15" customHeight="1">
      <c r="A162" s="1">
        <v>160</v>
      </c>
      <c r="B162" s="30" t="s">
        <v>83</v>
      </c>
      <c r="C162" s="30" t="s">
        <v>813</v>
      </c>
      <c r="E162" s="30" t="s">
        <v>814</v>
      </c>
      <c r="K162" s="352">
        <v>15</v>
      </c>
      <c r="L162" s="7">
        <v>15</v>
      </c>
    </row>
    <row r="163" spans="1:12" ht="15" customHeight="1">
      <c r="A163" s="1">
        <v>161</v>
      </c>
      <c r="B163" s="30" t="s">
        <v>290</v>
      </c>
      <c r="C163" s="30" t="s">
        <v>772</v>
      </c>
      <c r="D163" s="1" t="s">
        <v>383</v>
      </c>
      <c r="E163" s="30" t="s">
        <v>657</v>
      </c>
      <c r="K163" s="352">
        <v>14</v>
      </c>
      <c r="L163" s="7">
        <v>14</v>
      </c>
    </row>
    <row r="164" spans="1:12" ht="15" customHeight="1">
      <c r="A164" s="1">
        <v>162</v>
      </c>
      <c r="B164" s="30" t="s">
        <v>731</v>
      </c>
      <c r="C164" s="30" t="s">
        <v>732</v>
      </c>
      <c r="D164" s="30" t="s">
        <v>383</v>
      </c>
      <c r="E164" s="30" t="s">
        <v>236</v>
      </c>
      <c r="K164" s="352">
        <v>13</v>
      </c>
      <c r="L164" s="7">
        <v>13</v>
      </c>
    </row>
    <row r="165" spans="1:12" ht="15" customHeight="1">
      <c r="A165" s="1">
        <v>163</v>
      </c>
      <c r="B165" s="30" t="s">
        <v>206</v>
      </c>
      <c r="C165" s="30" t="s">
        <v>929</v>
      </c>
      <c r="D165" s="1" t="s">
        <v>383</v>
      </c>
      <c r="E165" s="30" t="s">
        <v>819</v>
      </c>
      <c r="K165" s="352">
        <v>12</v>
      </c>
      <c r="L165" s="7">
        <v>12</v>
      </c>
    </row>
    <row r="166" spans="1:12" ht="15" customHeight="1">
      <c r="A166" s="1">
        <v>164</v>
      </c>
      <c r="B166" s="30" t="s">
        <v>228</v>
      </c>
      <c r="C166" s="30" t="s">
        <v>820</v>
      </c>
      <c r="E166" s="30" t="s">
        <v>821</v>
      </c>
      <c r="H166" s="38"/>
      <c r="K166" s="352">
        <v>11</v>
      </c>
      <c r="L166" s="7">
        <v>11</v>
      </c>
    </row>
    <row r="167" spans="1:12" ht="15" customHeight="1">
      <c r="A167" s="1">
        <v>165</v>
      </c>
      <c r="B167" s="30" t="s">
        <v>83</v>
      </c>
      <c r="C167" s="30" t="s">
        <v>795</v>
      </c>
      <c r="D167" s="30" t="s">
        <v>797</v>
      </c>
      <c r="E167" s="30" t="s">
        <v>796</v>
      </c>
      <c r="K167" s="352">
        <v>10</v>
      </c>
      <c r="L167" s="7">
        <v>10</v>
      </c>
    </row>
    <row r="168" spans="1:12" ht="15" customHeight="1">
      <c r="A168" s="1">
        <v>166</v>
      </c>
      <c r="B168" s="30" t="s">
        <v>668</v>
      </c>
      <c r="C168" s="30" t="s">
        <v>669</v>
      </c>
      <c r="D168" s="30" t="s">
        <v>670</v>
      </c>
      <c r="E168" s="30" t="s">
        <v>236</v>
      </c>
      <c r="K168" s="352">
        <v>9</v>
      </c>
      <c r="L168" s="7">
        <v>9</v>
      </c>
    </row>
    <row r="169" spans="1:12" ht="12.75">
      <c r="A169" s="1">
        <v>167</v>
      </c>
      <c r="B169" s="30" t="s">
        <v>55</v>
      </c>
      <c r="C169" s="30" t="s">
        <v>701</v>
      </c>
      <c r="D169" s="30" t="s">
        <v>702</v>
      </c>
      <c r="E169" s="30" t="s">
        <v>587</v>
      </c>
      <c r="K169" s="352">
        <v>8</v>
      </c>
      <c r="L169" s="7">
        <v>8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">
      <selection activeCell="A1" sqref="A1:L1"/>
    </sheetView>
  </sheetViews>
  <sheetFormatPr defaultColWidth="11.57421875" defaultRowHeight="12.75" customHeight="1"/>
  <cols>
    <col min="1" max="1" width="4.7109375" style="1" customWidth="1"/>
    <col min="2" max="2" width="14.57421875" style="1" customWidth="1"/>
    <col min="3" max="3" width="16.57421875" style="1" bestFit="1" customWidth="1"/>
    <col min="4" max="4" width="35.57421875" style="1" bestFit="1" customWidth="1"/>
    <col min="5" max="5" width="24.7109375" style="1" bestFit="1" customWidth="1"/>
    <col min="6" max="6" width="13.140625" style="1" customWidth="1"/>
    <col min="7" max="7" width="10.421875" style="3" customWidth="1"/>
    <col min="8" max="8" width="12.28125" style="4" customWidth="1"/>
    <col min="9" max="9" width="7.140625" style="5" customWidth="1"/>
    <col min="10" max="10" width="12.00390625" style="6" customWidth="1"/>
    <col min="11" max="11" width="10.140625" style="352" customWidth="1"/>
    <col min="12" max="12" width="6.7109375" style="7" customWidth="1"/>
    <col min="13" max="16384" width="11.57421875" style="8" customWidth="1"/>
  </cols>
  <sheetData>
    <row r="1" spans="1:12" ht="24.75" customHeight="1">
      <c r="A1" s="400" t="s">
        <v>1133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2" ht="39.75" customHeight="1">
      <c r="A2" s="37" t="s">
        <v>0</v>
      </c>
      <c r="B2" s="37" t="s">
        <v>1</v>
      </c>
      <c r="C2" s="37" t="s">
        <v>2</v>
      </c>
      <c r="D2" s="280" t="s">
        <v>3</v>
      </c>
      <c r="E2" s="37" t="s">
        <v>4</v>
      </c>
      <c r="F2" s="102" t="s">
        <v>5</v>
      </c>
      <c r="G2" s="279" t="s">
        <v>6</v>
      </c>
      <c r="H2" s="103" t="s">
        <v>7</v>
      </c>
      <c r="I2" s="104" t="s">
        <v>8</v>
      </c>
      <c r="J2" s="105" t="s">
        <v>9</v>
      </c>
      <c r="K2" s="370" t="s">
        <v>10</v>
      </c>
      <c r="L2" s="106" t="s">
        <v>11</v>
      </c>
    </row>
    <row r="3" spans="1:12" ht="15" customHeight="1">
      <c r="A3" s="289">
        <v>1</v>
      </c>
      <c r="B3" s="289" t="s">
        <v>36</v>
      </c>
      <c r="C3" s="289" t="s">
        <v>37</v>
      </c>
      <c r="D3" s="289" t="s">
        <v>38</v>
      </c>
      <c r="E3" s="289" t="s">
        <v>22</v>
      </c>
      <c r="F3" s="281">
        <v>98</v>
      </c>
      <c r="G3" s="282">
        <v>98</v>
      </c>
      <c r="H3" s="283">
        <v>68</v>
      </c>
      <c r="I3" s="284">
        <v>96</v>
      </c>
      <c r="J3" s="285">
        <v>98</v>
      </c>
      <c r="K3" s="371">
        <v>92</v>
      </c>
      <c r="L3" s="286">
        <f>F3+G3+I3+J3</f>
        <v>390</v>
      </c>
    </row>
    <row r="4" spans="1:12" ht="15" customHeight="1">
      <c r="A4" s="301">
        <v>2</v>
      </c>
      <c r="B4" s="292" t="s">
        <v>45</v>
      </c>
      <c r="C4" s="292" t="s">
        <v>46</v>
      </c>
      <c r="D4" s="292" t="s">
        <v>47</v>
      </c>
      <c r="E4" s="293" t="s">
        <v>48</v>
      </c>
      <c r="F4" s="292"/>
      <c r="G4" s="294">
        <v>96</v>
      </c>
      <c r="H4" s="295">
        <v>100</v>
      </c>
      <c r="I4" s="296">
        <v>94</v>
      </c>
      <c r="J4" s="297">
        <v>96</v>
      </c>
      <c r="K4" s="372">
        <v>90</v>
      </c>
      <c r="L4" s="299">
        <v>386</v>
      </c>
    </row>
    <row r="5" spans="1:13" ht="15" customHeight="1">
      <c r="A5" s="289">
        <v>3</v>
      </c>
      <c r="B5" s="289" t="s">
        <v>49</v>
      </c>
      <c r="C5" s="289" t="s">
        <v>50</v>
      </c>
      <c r="D5" s="289"/>
      <c r="E5" s="289" t="s">
        <v>22</v>
      </c>
      <c r="F5" s="281">
        <v>93</v>
      </c>
      <c r="G5" s="282">
        <v>94</v>
      </c>
      <c r="H5" s="283">
        <v>98</v>
      </c>
      <c r="I5" s="284"/>
      <c r="J5" s="285">
        <v>94</v>
      </c>
      <c r="K5" s="371"/>
      <c r="L5" s="286">
        <f>SUM(F5:J5)</f>
        <v>379</v>
      </c>
      <c r="M5"/>
    </row>
    <row r="6" spans="1:12" ht="15" customHeight="1">
      <c r="A6" s="301">
        <v>4</v>
      </c>
      <c r="B6" s="301" t="s">
        <v>55</v>
      </c>
      <c r="C6" s="301" t="s">
        <v>56</v>
      </c>
      <c r="D6" s="300" t="s">
        <v>57</v>
      </c>
      <c r="E6" s="301" t="s">
        <v>22</v>
      </c>
      <c r="F6" s="298">
        <v>94</v>
      </c>
      <c r="G6" s="294">
        <v>92</v>
      </c>
      <c r="H6" s="295">
        <v>96</v>
      </c>
      <c r="I6" s="296">
        <v>93</v>
      </c>
      <c r="J6" s="297">
        <v>93</v>
      </c>
      <c r="K6" s="372"/>
      <c r="L6" s="299">
        <v>376</v>
      </c>
    </row>
    <row r="7" spans="1:12" ht="15" customHeight="1">
      <c r="A7" s="289">
        <v>5</v>
      </c>
      <c r="B7" s="289" t="s">
        <v>73</v>
      </c>
      <c r="C7" s="289" t="s">
        <v>74</v>
      </c>
      <c r="D7" s="289" t="s">
        <v>38</v>
      </c>
      <c r="E7" s="289" t="s">
        <v>22</v>
      </c>
      <c r="F7" s="281">
        <v>92</v>
      </c>
      <c r="G7" s="282">
        <v>100</v>
      </c>
      <c r="H7" s="283"/>
      <c r="I7" s="284">
        <v>90</v>
      </c>
      <c r="J7" s="285"/>
      <c r="K7" s="371">
        <v>80</v>
      </c>
      <c r="L7" s="286">
        <f>SUM(F7:K7)</f>
        <v>362</v>
      </c>
    </row>
    <row r="8" spans="1:12" ht="15" customHeight="1">
      <c r="A8" s="301">
        <v>6</v>
      </c>
      <c r="B8" s="301" t="s">
        <v>75</v>
      </c>
      <c r="C8" s="301" t="s">
        <v>76</v>
      </c>
      <c r="D8" s="301"/>
      <c r="E8" s="301" t="s">
        <v>77</v>
      </c>
      <c r="F8" s="298">
        <v>90</v>
      </c>
      <c r="G8" s="294">
        <v>90</v>
      </c>
      <c r="H8" s="295"/>
      <c r="I8" s="296"/>
      <c r="J8" s="297">
        <v>92</v>
      </c>
      <c r="K8" s="372">
        <v>78</v>
      </c>
      <c r="L8" s="299">
        <f>SUM(F8:K8)</f>
        <v>350</v>
      </c>
    </row>
    <row r="9" spans="1:12" ht="15" customHeight="1">
      <c r="A9" s="289">
        <v>7</v>
      </c>
      <c r="B9" s="289" t="s">
        <v>55</v>
      </c>
      <c r="C9" s="289" t="s">
        <v>89</v>
      </c>
      <c r="D9" s="290" t="s">
        <v>32</v>
      </c>
      <c r="E9" s="289" t="s">
        <v>22</v>
      </c>
      <c r="F9" s="281">
        <v>80</v>
      </c>
      <c r="G9" s="282">
        <v>84</v>
      </c>
      <c r="H9" s="283">
        <v>89</v>
      </c>
      <c r="I9" s="284">
        <v>84</v>
      </c>
      <c r="J9" s="285">
        <v>87</v>
      </c>
      <c r="K9" s="371">
        <v>69</v>
      </c>
      <c r="L9" s="286">
        <v>344</v>
      </c>
    </row>
    <row r="10" spans="1:12" ht="15" customHeight="1">
      <c r="A10" s="301">
        <v>8</v>
      </c>
      <c r="B10" s="301" t="s">
        <v>33</v>
      </c>
      <c r="C10" s="301" t="s">
        <v>91</v>
      </c>
      <c r="D10" s="301" t="s">
        <v>92</v>
      </c>
      <c r="E10" s="301" t="s">
        <v>22</v>
      </c>
      <c r="F10" s="298">
        <v>86</v>
      </c>
      <c r="G10" s="294"/>
      <c r="H10" s="295">
        <v>84</v>
      </c>
      <c r="I10" s="296">
        <v>81</v>
      </c>
      <c r="J10" s="297">
        <v>86</v>
      </c>
      <c r="K10" s="372"/>
      <c r="L10" s="299">
        <f>SUM(F10:K10)</f>
        <v>337</v>
      </c>
    </row>
    <row r="11" spans="1:12" ht="15" customHeight="1">
      <c r="A11" s="289">
        <v>9</v>
      </c>
      <c r="B11" s="289" t="s">
        <v>95</v>
      </c>
      <c r="C11" s="289" t="s">
        <v>96</v>
      </c>
      <c r="D11" s="289"/>
      <c r="E11" s="289" t="s">
        <v>97</v>
      </c>
      <c r="F11" s="281">
        <v>83</v>
      </c>
      <c r="G11" s="282">
        <v>81</v>
      </c>
      <c r="H11" s="283">
        <v>85</v>
      </c>
      <c r="I11" s="284">
        <v>85</v>
      </c>
      <c r="J11" s="285"/>
      <c r="K11" s="371">
        <v>54</v>
      </c>
      <c r="L11" s="286">
        <v>334</v>
      </c>
    </row>
    <row r="12" spans="1:12" ht="15" customHeight="1">
      <c r="A12" s="301">
        <v>10</v>
      </c>
      <c r="B12" s="292" t="s">
        <v>104</v>
      </c>
      <c r="C12" s="292" t="s">
        <v>105</v>
      </c>
      <c r="D12" s="292"/>
      <c r="E12" s="302" t="s">
        <v>22</v>
      </c>
      <c r="F12" s="292"/>
      <c r="G12" s="294">
        <v>78</v>
      </c>
      <c r="H12" s="295">
        <v>88</v>
      </c>
      <c r="I12" s="296"/>
      <c r="J12" s="297">
        <v>89</v>
      </c>
      <c r="K12" s="372">
        <v>71</v>
      </c>
      <c r="L12" s="299">
        <f>SUM(F12:K12)</f>
        <v>326</v>
      </c>
    </row>
    <row r="13" spans="1:12" ht="15" customHeight="1">
      <c r="A13" s="289">
        <v>11</v>
      </c>
      <c r="B13" s="289" t="s">
        <v>55</v>
      </c>
      <c r="C13" s="289" t="s">
        <v>93</v>
      </c>
      <c r="D13" s="289"/>
      <c r="E13" s="289" t="s">
        <v>94</v>
      </c>
      <c r="F13" s="281">
        <v>87</v>
      </c>
      <c r="G13" s="282"/>
      <c r="H13" s="283">
        <v>86</v>
      </c>
      <c r="I13" s="284"/>
      <c r="J13" s="285">
        <v>90</v>
      </c>
      <c r="K13" s="371">
        <v>59</v>
      </c>
      <c r="L13" s="286">
        <f>SUM(F13:K13)</f>
        <v>322</v>
      </c>
    </row>
    <row r="14" spans="1:12" ht="15" customHeight="1">
      <c r="A14" s="301">
        <v>12</v>
      </c>
      <c r="B14" s="301" t="s">
        <v>49</v>
      </c>
      <c r="C14" s="301" t="s">
        <v>113</v>
      </c>
      <c r="D14" s="301" t="s">
        <v>38</v>
      </c>
      <c r="E14" s="301" t="s">
        <v>22</v>
      </c>
      <c r="F14" s="298">
        <v>75</v>
      </c>
      <c r="G14" s="294">
        <v>70</v>
      </c>
      <c r="H14" s="295"/>
      <c r="I14" s="296">
        <v>78</v>
      </c>
      <c r="J14" s="297">
        <v>84</v>
      </c>
      <c r="K14" s="372"/>
      <c r="L14" s="299">
        <f>SUM(F14:K14)</f>
        <v>307</v>
      </c>
    </row>
    <row r="15" spans="1:12" ht="15" customHeight="1">
      <c r="A15" s="289">
        <v>13</v>
      </c>
      <c r="B15" s="289" t="s">
        <v>45</v>
      </c>
      <c r="C15" s="289" t="s">
        <v>114</v>
      </c>
      <c r="D15" s="289" t="s">
        <v>38</v>
      </c>
      <c r="E15" s="289" t="s">
        <v>22</v>
      </c>
      <c r="F15" s="281">
        <v>77</v>
      </c>
      <c r="G15" s="282">
        <v>68</v>
      </c>
      <c r="H15" s="283">
        <v>76</v>
      </c>
      <c r="I15" s="284"/>
      <c r="J15" s="285">
        <v>85</v>
      </c>
      <c r="K15" s="371">
        <v>55</v>
      </c>
      <c r="L15" s="286">
        <v>306</v>
      </c>
    </row>
    <row r="16" spans="1:12" ht="15" customHeight="1">
      <c r="A16" s="301">
        <v>14</v>
      </c>
      <c r="B16" s="301" t="s">
        <v>12</v>
      </c>
      <c r="C16" s="301" t="s">
        <v>117</v>
      </c>
      <c r="D16" s="301"/>
      <c r="E16" s="301" t="s">
        <v>94</v>
      </c>
      <c r="F16" s="298">
        <v>76</v>
      </c>
      <c r="G16" s="294">
        <v>71</v>
      </c>
      <c r="H16" s="295"/>
      <c r="I16" s="296">
        <v>74</v>
      </c>
      <c r="J16" s="297">
        <v>80</v>
      </c>
      <c r="K16" s="372"/>
      <c r="L16" s="299">
        <f>SUM(F16:K16)</f>
        <v>301</v>
      </c>
    </row>
    <row r="17" spans="1:12" ht="15" customHeight="1">
      <c r="A17" s="289">
        <v>15</v>
      </c>
      <c r="B17" s="289" t="s">
        <v>83</v>
      </c>
      <c r="C17" s="289" t="s">
        <v>350</v>
      </c>
      <c r="D17" s="288" t="s">
        <v>351</v>
      </c>
      <c r="E17" s="289" t="s">
        <v>130</v>
      </c>
      <c r="F17" s="281">
        <v>79</v>
      </c>
      <c r="G17" s="282">
        <v>77</v>
      </c>
      <c r="H17" s="283">
        <v>79</v>
      </c>
      <c r="I17" s="284"/>
      <c r="J17" s="285"/>
      <c r="K17" s="371">
        <v>62</v>
      </c>
      <c r="L17" s="286">
        <f>SUM(F17:K17)</f>
        <v>297</v>
      </c>
    </row>
    <row r="18" spans="1:12" ht="15" customHeight="1">
      <c r="A18" s="301">
        <v>16</v>
      </c>
      <c r="B18" s="301" t="s">
        <v>123</v>
      </c>
      <c r="C18" s="301" t="s">
        <v>124</v>
      </c>
      <c r="D18" s="293" t="s">
        <v>32</v>
      </c>
      <c r="E18" s="301" t="s">
        <v>22</v>
      </c>
      <c r="F18" s="298">
        <v>74</v>
      </c>
      <c r="G18" s="294">
        <v>66</v>
      </c>
      <c r="H18" s="295">
        <v>77</v>
      </c>
      <c r="I18" s="296"/>
      <c r="J18" s="297">
        <v>79</v>
      </c>
      <c r="K18" s="372"/>
      <c r="L18" s="299">
        <f>SUM(F18:K18)</f>
        <v>296</v>
      </c>
    </row>
    <row r="19" spans="1:12" ht="15" customHeight="1">
      <c r="A19" s="289">
        <v>17</v>
      </c>
      <c r="B19" s="287" t="s">
        <v>118</v>
      </c>
      <c r="C19" s="287" t="s">
        <v>119</v>
      </c>
      <c r="D19" s="288" t="s">
        <v>120</v>
      </c>
      <c r="E19" s="288" t="s">
        <v>94</v>
      </c>
      <c r="F19" s="287"/>
      <c r="G19" s="282">
        <v>74</v>
      </c>
      <c r="H19" s="283">
        <v>75</v>
      </c>
      <c r="I19" s="284"/>
      <c r="J19" s="285">
        <v>82</v>
      </c>
      <c r="K19" s="371">
        <v>52</v>
      </c>
      <c r="L19" s="286">
        <f>SUM(F19:K19)</f>
        <v>283</v>
      </c>
    </row>
    <row r="20" spans="1:12" ht="15" customHeight="1">
      <c r="A20" s="301">
        <v>18</v>
      </c>
      <c r="B20" s="301" t="s">
        <v>23</v>
      </c>
      <c r="C20" s="301" t="s">
        <v>139</v>
      </c>
      <c r="D20" s="301"/>
      <c r="E20" s="301" t="s">
        <v>22</v>
      </c>
      <c r="F20" s="298">
        <v>72</v>
      </c>
      <c r="G20" s="294">
        <v>62</v>
      </c>
      <c r="H20" s="295">
        <v>70</v>
      </c>
      <c r="I20" s="296"/>
      <c r="J20" s="297">
        <v>78</v>
      </c>
      <c r="K20" s="372">
        <v>27</v>
      </c>
      <c r="L20" s="299">
        <v>282</v>
      </c>
    </row>
    <row r="21" spans="1:12" ht="15" customHeight="1">
      <c r="A21" s="289">
        <v>19</v>
      </c>
      <c r="B21" s="287" t="s">
        <v>98</v>
      </c>
      <c r="C21" s="287" t="s">
        <v>125</v>
      </c>
      <c r="D21" s="287" t="s">
        <v>1117</v>
      </c>
      <c r="E21" s="291" t="s">
        <v>22</v>
      </c>
      <c r="F21" s="287"/>
      <c r="G21" s="282">
        <v>76</v>
      </c>
      <c r="H21" s="283">
        <v>80</v>
      </c>
      <c r="I21" s="284">
        <v>80</v>
      </c>
      <c r="J21" s="285"/>
      <c r="K21" s="371">
        <v>41</v>
      </c>
      <c r="L21" s="286">
        <f aca="true" t="shared" si="0" ref="L21:L52">SUM(F21:K21)</f>
        <v>277</v>
      </c>
    </row>
    <row r="22" spans="1:12" ht="15" customHeight="1">
      <c r="A22" s="301">
        <v>20</v>
      </c>
      <c r="B22" s="292" t="s">
        <v>107</v>
      </c>
      <c r="C22" s="292" t="s">
        <v>794</v>
      </c>
      <c r="D22" s="293" t="s">
        <v>32</v>
      </c>
      <c r="E22" s="302" t="s">
        <v>22</v>
      </c>
      <c r="F22" s="292"/>
      <c r="G22" s="294">
        <v>61</v>
      </c>
      <c r="H22" s="295">
        <v>66</v>
      </c>
      <c r="I22" s="296">
        <v>69</v>
      </c>
      <c r="J22" s="297"/>
      <c r="K22" s="372">
        <v>22</v>
      </c>
      <c r="L22" s="299">
        <f t="shared" si="0"/>
        <v>218</v>
      </c>
    </row>
    <row r="23" spans="1:12" ht="15" customHeight="1">
      <c r="A23" s="188">
        <v>21</v>
      </c>
      <c r="B23" s="278" t="s">
        <v>83</v>
      </c>
      <c r="C23" s="278" t="s">
        <v>166</v>
      </c>
      <c r="D23" s="278" t="s">
        <v>167</v>
      </c>
      <c r="E23" s="278" t="s">
        <v>22</v>
      </c>
      <c r="F23" s="30"/>
      <c r="G23" s="35"/>
      <c r="H23" s="38">
        <v>92</v>
      </c>
      <c r="I23" s="39">
        <v>89</v>
      </c>
      <c r="J23" s="40">
        <v>91</v>
      </c>
      <c r="K23" s="351"/>
      <c r="L23" s="47">
        <f t="shared" si="0"/>
        <v>272</v>
      </c>
    </row>
    <row r="24" spans="1:13" ht="15" customHeight="1">
      <c r="A24" s="188">
        <v>22</v>
      </c>
      <c r="B24" s="30" t="s">
        <v>16</v>
      </c>
      <c r="C24" s="30" t="s">
        <v>157</v>
      </c>
      <c r="D24" s="30"/>
      <c r="E24" s="30" t="s">
        <v>158</v>
      </c>
      <c r="F24" s="37">
        <v>91</v>
      </c>
      <c r="G24" s="35">
        <v>93</v>
      </c>
      <c r="H24" s="38"/>
      <c r="I24" s="39"/>
      <c r="J24" s="40"/>
      <c r="K24" s="351">
        <v>85</v>
      </c>
      <c r="L24" s="47">
        <f t="shared" si="0"/>
        <v>269</v>
      </c>
      <c r="M24"/>
    </row>
    <row r="25" spans="1:12" ht="15" customHeight="1">
      <c r="A25" s="188">
        <v>23</v>
      </c>
      <c r="B25" s="30" t="s">
        <v>83</v>
      </c>
      <c r="C25" s="30" t="s">
        <v>164</v>
      </c>
      <c r="D25" s="30"/>
      <c r="E25" s="30" t="s">
        <v>22</v>
      </c>
      <c r="F25" s="37">
        <v>89</v>
      </c>
      <c r="G25" s="35">
        <v>89</v>
      </c>
      <c r="H25" s="38"/>
      <c r="I25" s="39">
        <v>88</v>
      </c>
      <c r="J25" s="40"/>
      <c r="K25" s="351"/>
      <c r="L25" s="47">
        <f t="shared" si="0"/>
        <v>266</v>
      </c>
    </row>
    <row r="26" spans="1:12" ht="15" customHeight="1">
      <c r="A26" s="188">
        <v>24</v>
      </c>
      <c r="B26" s="30" t="s">
        <v>49</v>
      </c>
      <c r="C26" s="30" t="s">
        <v>212</v>
      </c>
      <c r="D26" s="30" t="s">
        <v>213</v>
      </c>
      <c r="E26" s="30" t="s">
        <v>22</v>
      </c>
      <c r="F26" s="37">
        <v>84</v>
      </c>
      <c r="G26" s="35">
        <v>83</v>
      </c>
      <c r="H26" s="38">
        <v>83</v>
      </c>
      <c r="I26" s="39"/>
      <c r="J26" s="40"/>
      <c r="K26" s="351"/>
      <c r="L26" s="47">
        <f t="shared" si="0"/>
        <v>250</v>
      </c>
    </row>
    <row r="27" spans="1:12" ht="15" customHeight="1">
      <c r="A27" s="188">
        <v>25</v>
      </c>
      <c r="B27" s="33" t="s">
        <v>290</v>
      </c>
      <c r="C27" s="33" t="s">
        <v>461</v>
      </c>
      <c r="D27" s="33" t="s">
        <v>32</v>
      </c>
      <c r="E27" s="33" t="s">
        <v>22</v>
      </c>
      <c r="F27" s="37"/>
      <c r="G27" s="35"/>
      <c r="H27" s="38"/>
      <c r="I27" s="39">
        <v>79</v>
      </c>
      <c r="J27" s="40">
        <v>81</v>
      </c>
      <c r="K27" s="351">
        <v>53</v>
      </c>
      <c r="L27" s="47">
        <f t="shared" si="0"/>
        <v>213</v>
      </c>
    </row>
    <row r="28" spans="1:12" ht="15" customHeight="1">
      <c r="A28" s="188">
        <v>26</v>
      </c>
      <c r="B28" s="30" t="s">
        <v>49</v>
      </c>
      <c r="C28" s="30" t="s">
        <v>547</v>
      </c>
      <c r="D28" s="30" t="s">
        <v>213</v>
      </c>
      <c r="E28" s="30" t="s">
        <v>22</v>
      </c>
      <c r="F28" s="37">
        <v>73</v>
      </c>
      <c r="G28" s="35">
        <v>65</v>
      </c>
      <c r="H28" s="38">
        <v>74</v>
      </c>
      <c r="I28" s="39"/>
      <c r="J28" s="40"/>
      <c r="K28" s="351"/>
      <c r="L28" s="47">
        <f t="shared" si="0"/>
        <v>212</v>
      </c>
    </row>
    <row r="29" spans="1:12" ht="15" customHeight="1">
      <c r="A29" s="188">
        <v>27</v>
      </c>
      <c r="B29" s="30" t="s">
        <v>23</v>
      </c>
      <c r="C29" s="30" t="s">
        <v>168</v>
      </c>
      <c r="D29" s="30" t="s">
        <v>161</v>
      </c>
      <c r="E29" s="30" t="s">
        <v>169</v>
      </c>
      <c r="F29" s="37">
        <v>100</v>
      </c>
      <c r="G29" s="35"/>
      <c r="H29" s="38"/>
      <c r="I29" s="39"/>
      <c r="J29" s="40"/>
      <c r="K29" s="351">
        <v>98</v>
      </c>
      <c r="L29" s="47">
        <f t="shared" si="0"/>
        <v>198</v>
      </c>
    </row>
    <row r="30" spans="1:12" ht="15" customHeight="1">
      <c r="A30" s="188">
        <v>28</v>
      </c>
      <c r="B30" s="84" t="s">
        <v>33</v>
      </c>
      <c r="C30" s="84" t="s">
        <v>197</v>
      </c>
      <c r="D30" s="84"/>
      <c r="E30" s="85" t="s">
        <v>22</v>
      </c>
      <c r="F30" s="84"/>
      <c r="G30" s="35">
        <v>87</v>
      </c>
      <c r="H30" s="38"/>
      <c r="I30" s="39">
        <v>92</v>
      </c>
      <c r="J30" s="40"/>
      <c r="K30" s="351"/>
      <c r="L30" s="47">
        <f t="shared" si="0"/>
        <v>179</v>
      </c>
    </row>
    <row r="31" spans="1:12" ht="15" customHeight="1">
      <c r="A31" s="188">
        <v>29</v>
      </c>
      <c r="B31" s="278" t="s">
        <v>142</v>
      </c>
      <c r="C31" s="278" t="s">
        <v>268</v>
      </c>
      <c r="D31" s="278" t="s">
        <v>269</v>
      </c>
      <c r="E31" s="278" t="s">
        <v>149</v>
      </c>
      <c r="F31" s="30"/>
      <c r="G31" s="35"/>
      <c r="H31" s="38">
        <v>94</v>
      </c>
      <c r="I31" s="39"/>
      <c r="J31" s="40"/>
      <c r="K31" s="351">
        <v>82</v>
      </c>
      <c r="L31" s="47">
        <f t="shared" si="0"/>
        <v>176</v>
      </c>
    </row>
    <row r="32" spans="1:12" ht="15" customHeight="1">
      <c r="A32" s="188">
        <v>30</v>
      </c>
      <c r="B32" s="84" t="s">
        <v>49</v>
      </c>
      <c r="C32" s="84" t="s">
        <v>294</v>
      </c>
      <c r="D32" s="30" t="s">
        <v>38</v>
      </c>
      <c r="E32" s="30" t="s">
        <v>22</v>
      </c>
      <c r="F32" s="84"/>
      <c r="G32" s="35">
        <v>88</v>
      </c>
      <c r="H32" s="38">
        <v>87</v>
      </c>
      <c r="I32" s="39"/>
      <c r="J32" s="40"/>
      <c r="K32" s="351"/>
      <c r="L32" s="47">
        <f t="shared" si="0"/>
        <v>175</v>
      </c>
    </row>
    <row r="33" spans="1:12" ht="15" customHeight="1">
      <c r="A33" s="188">
        <v>31</v>
      </c>
      <c r="B33" s="30" t="s">
        <v>23</v>
      </c>
      <c r="C33" s="30" t="s">
        <v>242</v>
      </c>
      <c r="D33" s="30"/>
      <c r="E33" s="30" t="s">
        <v>22</v>
      </c>
      <c r="F33" s="37">
        <v>82</v>
      </c>
      <c r="G33" s="35"/>
      <c r="H33" s="38">
        <v>91</v>
      </c>
      <c r="I33" s="39"/>
      <c r="J33" s="40"/>
      <c r="K33" s="351"/>
      <c r="L33" s="47">
        <f t="shared" si="0"/>
        <v>173</v>
      </c>
    </row>
    <row r="34" spans="1:12" ht="15" customHeight="1">
      <c r="A34" s="188">
        <v>32</v>
      </c>
      <c r="B34" s="84" t="s">
        <v>176</v>
      </c>
      <c r="C34" s="84" t="s">
        <v>406</v>
      </c>
      <c r="D34" s="84" t="s">
        <v>38</v>
      </c>
      <c r="E34" s="30" t="s">
        <v>22</v>
      </c>
      <c r="F34" s="84"/>
      <c r="G34" s="35">
        <v>85</v>
      </c>
      <c r="H34" s="38">
        <v>81</v>
      </c>
      <c r="I34" s="39"/>
      <c r="J34" s="40"/>
      <c r="K34" s="351"/>
      <c r="L34" s="47">
        <f t="shared" si="0"/>
        <v>166</v>
      </c>
    </row>
    <row r="35" spans="1:12" ht="15" customHeight="1">
      <c r="A35" s="188">
        <v>33</v>
      </c>
      <c r="B35" s="33" t="s">
        <v>322</v>
      </c>
      <c r="C35" s="33" t="s">
        <v>323</v>
      </c>
      <c r="D35" s="30"/>
      <c r="E35" s="33" t="s">
        <v>22</v>
      </c>
      <c r="F35" s="37"/>
      <c r="G35" s="35"/>
      <c r="H35" s="38"/>
      <c r="I35" s="39">
        <v>83</v>
      </c>
      <c r="J35" s="40">
        <v>83</v>
      </c>
      <c r="K35" s="351"/>
      <c r="L35" s="47">
        <f t="shared" si="0"/>
        <v>166</v>
      </c>
    </row>
    <row r="36" spans="1:12" ht="15" customHeight="1">
      <c r="A36" s="188">
        <v>34</v>
      </c>
      <c r="B36" s="84" t="s">
        <v>188</v>
      </c>
      <c r="C36" s="84" t="s">
        <v>390</v>
      </c>
      <c r="D36" s="278" t="s">
        <v>391</v>
      </c>
      <c r="E36" s="85" t="s">
        <v>22</v>
      </c>
      <c r="F36" s="84"/>
      <c r="G36" s="35">
        <v>73</v>
      </c>
      <c r="H36" s="38">
        <v>90</v>
      </c>
      <c r="I36" s="39"/>
      <c r="J36" s="40"/>
      <c r="K36" s="351"/>
      <c r="L36" s="47">
        <f t="shared" si="0"/>
        <v>163</v>
      </c>
    </row>
    <row r="37" spans="1:12" ht="15" customHeight="1">
      <c r="A37" s="188">
        <v>35</v>
      </c>
      <c r="B37" s="84" t="s">
        <v>86</v>
      </c>
      <c r="C37" s="84" t="s">
        <v>224</v>
      </c>
      <c r="D37" s="84"/>
      <c r="E37" s="85" t="s">
        <v>22</v>
      </c>
      <c r="F37" s="84"/>
      <c r="G37" s="35">
        <v>79</v>
      </c>
      <c r="H37" s="38">
        <v>82</v>
      </c>
      <c r="I37" s="39"/>
      <c r="J37" s="40"/>
      <c r="K37" s="351"/>
      <c r="L37" s="47">
        <f t="shared" si="0"/>
        <v>161</v>
      </c>
    </row>
    <row r="38" spans="1:12" ht="15" customHeight="1">
      <c r="A38" s="188">
        <v>36</v>
      </c>
      <c r="B38" s="84" t="s">
        <v>36</v>
      </c>
      <c r="C38" s="84" t="s">
        <v>328</v>
      </c>
      <c r="D38" s="84"/>
      <c r="E38" s="85" t="s">
        <v>22</v>
      </c>
      <c r="F38" s="84"/>
      <c r="G38" s="35">
        <v>72</v>
      </c>
      <c r="H38" s="38"/>
      <c r="I38" s="39"/>
      <c r="J38" s="40">
        <v>88</v>
      </c>
      <c r="K38" s="351"/>
      <c r="L38" s="47">
        <f t="shared" si="0"/>
        <v>160</v>
      </c>
    </row>
    <row r="39" spans="1:12" ht="15" customHeight="1">
      <c r="A39" s="188">
        <v>37</v>
      </c>
      <c r="B39" s="30" t="s">
        <v>379</v>
      </c>
      <c r="C39" s="30" t="s">
        <v>380</v>
      </c>
      <c r="D39" s="30" t="s">
        <v>161</v>
      </c>
      <c r="E39" s="30" t="s">
        <v>381</v>
      </c>
      <c r="F39" s="37">
        <v>85</v>
      </c>
      <c r="G39" s="35"/>
      <c r="H39" s="38"/>
      <c r="I39" s="39"/>
      <c r="J39" s="40"/>
      <c r="K39" s="351">
        <v>74</v>
      </c>
      <c r="L39" s="47">
        <f t="shared" si="0"/>
        <v>159</v>
      </c>
    </row>
    <row r="40" spans="1:12" ht="15" customHeight="1">
      <c r="A40" s="188">
        <v>38</v>
      </c>
      <c r="B40" s="30" t="s">
        <v>104</v>
      </c>
      <c r="C40" s="30" t="s">
        <v>352</v>
      </c>
      <c r="D40" s="30"/>
      <c r="E40" s="30" t="s">
        <v>22</v>
      </c>
      <c r="F40" s="37">
        <v>78</v>
      </c>
      <c r="G40" s="35">
        <v>80</v>
      </c>
      <c r="H40" s="38"/>
      <c r="I40" s="39"/>
      <c r="J40" s="40"/>
      <c r="K40" s="351"/>
      <c r="L40" s="47">
        <f t="shared" si="0"/>
        <v>158</v>
      </c>
    </row>
    <row r="41" spans="1:12" ht="15" customHeight="1">
      <c r="A41" s="188">
        <v>39</v>
      </c>
      <c r="B41" s="278" t="s">
        <v>23</v>
      </c>
      <c r="C41" s="278" t="s">
        <v>72</v>
      </c>
      <c r="D41" s="30"/>
      <c r="E41" s="278" t="s">
        <v>192</v>
      </c>
      <c r="F41" s="30"/>
      <c r="G41" s="35"/>
      <c r="H41" s="38">
        <v>69</v>
      </c>
      <c r="I41" s="39"/>
      <c r="J41" s="40">
        <v>77</v>
      </c>
      <c r="K41" s="351"/>
      <c r="L41" s="47">
        <f t="shared" si="0"/>
        <v>146</v>
      </c>
    </row>
    <row r="42" spans="1:12" ht="15" customHeight="1">
      <c r="A42" s="188">
        <v>40</v>
      </c>
      <c r="B42" s="33" t="s">
        <v>58</v>
      </c>
      <c r="C42" s="33" t="s">
        <v>578</v>
      </c>
      <c r="D42" s="30"/>
      <c r="E42" s="33" t="s">
        <v>453</v>
      </c>
      <c r="F42" s="37"/>
      <c r="G42" s="35"/>
      <c r="H42" s="38"/>
      <c r="I42" s="39">
        <v>70</v>
      </c>
      <c r="J42" s="40">
        <v>76</v>
      </c>
      <c r="K42" s="351"/>
      <c r="L42" s="47">
        <f t="shared" si="0"/>
        <v>146</v>
      </c>
    </row>
    <row r="43" spans="1:12" ht="15" customHeight="1">
      <c r="A43" s="188">
        <v>41</v>
      </c>
      <c r="B43" s="84" t="s">
        <v>49</v>
      </c>
      <c r="C43" s="84" t="s">
        <v>491</v>
      </c>
      <c r="D43" s="84"/>
      <c r="E43" s="85" t="s">
        <v>22</v>
      </c>
      <c r="F43" s="84"/>
      <c r="G43" s="35">
        <v>63</v>
      </c>
      <c r="H43" s="38"/>
      <c r="I43" s="39">
        <v>82</v>
      </c>
      <c r="J43" s="40"/>
      <c r="K43" s="351"/>
      <c r="L43" s="47">
        <f t="shared" si="0"/>
        <v>145</v>
      </c>
    </row>
    <row r="44" spans="1:12" ht="15" customHeight="1">
      <c r="A44" s="188">
        <v>42</v>
      </c>
      <c r="B44" s="33" t="s">
        <v>23</v>
      </c>
      <c r="C44" s="33" t="s">
        <v>428</v>
      </c>
      <c r="D44" s="33" t="s">
        <v>429</v>
      </c>
      <c r="E44" s="33" t="s">
        <v>430</v>
      </c>
      <c r="F44" s="37"/>
      <c r="G44" s="35"/>
      <c r="H44" s="38"/>
      <c r="I44" s="39">
        <v>86</v>
      </c>
      <c r="J44" s="40"/>
      <c r="K44" s="351">
        <v>57</v>
      </c>
      <c r="L44" s="47">
        <f t="shared" si="0"/>
        <v>143</v>
      </c>
    </row>
    <row r="45" spans="1:12" ht="15" customHeight="1">
      <c r="A45" s="188">
        <v>43</v>
      </c>
      <c r="B45" s="84" t="s">
        <v>623</v>
      </c>
      <c r="C45" s="84" t="s">
        <v>740</v>
      </c>
      <c r="D45" s="30"/>
      <c r="E45" s="84" t="s">
        <v>741</v>
      </c>
      <c r="F45" s="84"/>
      <c r="G45" s="35">
        <v>67</v>
      </c>
      <c r="H45" s="38">
        <v>71</v>
      </c>
      <c r="I45" s="39"/>
      <c r="J45" s="40"/>
      <c r="K45" s="351"/>
      <c r="L45" s="47">
        <f t="shared" si="0"/>
        <v>138</v>
      </c>
    </row>
    <row r="46" spans="1:12" ht="15" customHeight="1">
      <c r="A46" s="188">
        <v>44</v>
      </c>
      <c r="B46" s="33" t="s">
        <v>36</v>
      </c>
      <c r="C46" s="33" t="s">
        <v>764</v>
      </c>
      <c r="D46" s="30"/>
      <c r="E46" s="33" t="s">
        <v>22</v>
      </c>
      <c r="F46" s="37"/>
      <c r="G46" s="35"/>
      <c r="H46" s="38"/>
      <c r="I46" s="39">
        <v>75</v>
      </c>
      <c r="J46" s="40"/>
      <c r="K46" s="351">
        <v>43</v>
      </c>
      <c r="L46" s="47">
        <f t="shared" si="0"/>
        <v>118</v>
      </c>
    </row>
    <row r="47" spans="1:12" ht="15" customHeight="1">
      <c r="A47" s="188">
        <v>45</v>
      </c>
      <c r="B47" s="33" t="s">
        <v>107</v>
      </c>
      <c r="C47" s="33" t="s">
        <v>17</v>
      </c>
      <c r="D47" s="34" t="s">
        <v>159</v>
      </c>
      <c r="E47" s="33" t="s">
        <v>22</v>
      </c>
      <c r="F47" s="37"/>
      <c r="G47" s="35"/>
      <c r="H47" s="38"/>
      <c r="I47" s="39"/>
      <c r="J47" s="40">
        <v>100</v>
      </c>
      <c r="K47" s="351"/>
      <c r="L47" s="47">
        <f t="shared" si="0"/>
        <v>100</v>
      </c>
    </row>
    <row r="48" spans="1:12" ht="15" customHeight="1">
      <c r="A48" s="188">
        <v>46</v>
      </c>
      <c r="B48" s="30" t="s">
        <v>142</v>
      </c>
      <c r="C48" s="30" t="s">
        <v>259</v>
      </c>
      <c r="D48" s="30" t="s">
        <v>261</v>
      </c>
      <c r="E48" s="30" t="s">
        <v>260</v>
      </c>
      <c r="G48" s="35"/>
      <c r="H48" s="38"/>
      <c r="I48" s="39"/>
      <c r="J48" s="40"/>
      <c r="K48" s="351">
        <v>100</v>
      </c>
      <c r="L48" s="47">
        <v>100</v>
      </c>
    </row>
    <row r="49" spans="1:12" ht="15" customHeight="1">
      <c r="A49" s="188">
        <v>47</v>
      </c>
      <c r="B49" s="33" t="s">
        <v>180</v>
      </c>
      <c r="C49" s="33" t="s">
        <v>238</v>
      </c>
      <c r="D49" s="33" t="s">
        <v>239</v>
      </c>
      <c r="E49" s="33" t="s">
        <v>240</v>
      </c>
      <c r="F49" s="37"/>
      <c r="G49" s="35"/>
      <c r="H49" s="38"/>
      <c r="I49" s="39">
        <v>100</v>
      </c>
      <c r="J49" s="40"/>
      <c r="K49" s="351"/>
      <c r="L49" s="47">
        <f t="shared" si="0"/>
        <v>100</v>
      </c>
    </row>
    <row r="50" spans="1:12" ht="15" customHeight="1">
      <c r="A50" s="188">
        <v>48</v>
      </c>
      <c r="B50" s="33" t="s">
        <v>55</v>
      </c>
      <c r="C50" s="33" t="s">
        <v>279</v>
      </c>
      <c r="D50" s="33" t="s">
        <v>38</v>
      </c>
      <c r="E50" s="33" t="s">
        <v>22</v>
      </c>
      <c r="F50" s="37"/>
      <c r="G50" s="35"/>
      <c r="H50" s="38"/>
      <c r="I50" s="39">
        <v>98</v>
      </c>
      <c r="J50" s="40"/>
      <c r="K50" s="351"/>
      <c r="L50" s="47">
        <f t="shared" si="0"/>
        <v>98</v>
      </c>
    </row>
    <row r="51" spans="1:12" ht="15" customHeight="1">
      <c r="A51" s="188">
        <v>49</v>
      </c>
      <c r="B51" s="30" t="s">
        <v>55</v>
      </c>
      <c r="C51" s="30" t="s">
        <v>315</v>
      </c>
      <c r="D51" s="30" t="s">
        <v>317</v>
      </c>
      <c r="E51" s="30" t="s">
        <v>316</v>
      </c>
      <c r="G51" s="35"/>
      <c r="H51" s="38"/>
      <c r="I51" s="39"/>
      <c r="J51" s="40"/>
      <c r="K51" s="351">
        <v>96</v>
      </c>
      <c r="L51" s="47">
        <v>96</v>
      </c>
    </row>
    <row r="52" spans="1:12" ht="15" customHeight="1">
      <c r="A52" s="188">
        <v>50</v>
      </c>
      <c r="B52" s="30" t="s">
        <v>176</v>
      </c>
      <c r="C52" s="30" t="s">
        <v>298</v>
      </c>
      <c r="D52" s="30"/>
      <c r="E52" s="30" t="s">
        <v>210</v>
      </c>
      <c r="F52" s="37">
        <v>96</v>
      </c>
      <c r="G52" s="35"/>
      <c r="H52" s="38"/>
      <c r="I52" s="39"/>
      <c r="J52" s="40"/>
      <c r="K52" s="351"/>
      <c r="L52" s="47">
        <f t="shared" si="0"/>
        <v>96</v>
      </c>
    </row>
    <row r="53" spans="1:12" ht="15" customHeight="1">
      <c r="A53" s="188">
        <v>51</v>
      </c>
      <c r="B53" s="30" t="s">
        <v>140</v>
      </c>
      <c r="C53" s="30" t="s">
        <v>318</v>
      </c>
      <c r="D53" s="30" t="s">
        <v>320</v>
      </c>
      <c r="E53" s="30" t="s">
        <v>319</v>
      </c>
      <c r="G53" s="35"/>
      <c r="H53" s="38"/>
      <c r="I53" s="39"/>
      <c r="J53" s="40"/>
      <c r="K53" s="351">
        <v>94</v>
      </c>
      <c r="L53" s="47">
        <f>SUM(D53:K53)</f>
        <v>94</v>
      </c>
    </row>
    <row r="54" spans="1:12" ht="15" customHeight="1">
      <c r="A54" s="188">
        <v>52</v>
      </c>
      <c r="B54" s="30" t="s">
        <v>83</v>
      </c>
      <c r="C54" s="30" t="s">
        <v>343</v>
      </c>
      <c r="D54" s="30" t="s">
        <v>344</v>
      </c>
      <c r="E54" s="30" t="s">
        <v>286</v>
      </c>
      <c r="G54" s="35"/>
      <c r="H54" s="38"/>
      <c r="I54" s="39"/>
      <c r="J54" s="40"/>
      <c r="K54" s="351">
        <v>93</v>
      </c>
      <c r="L54" s="47">
        <f>SUM(D54:K54)</f>
        <v>93</v>
      </c>
    </row>
    <row r="55" spans="1:12" ht="15" customHeight="1">
      <c r="A55" s="188">
        <v>53</v>
      </c>
      <c r="B55" s="278" t="s">
        <v>104</v>
      </c>
      <c r="C55" s="278" t="s">
        <v>361</v>
      </c>
      <c r="D55" s="30"/>
      <c r="E55" s="278" t="s">
        <v>22</v>
      </c>
      <c r="F55" s="30"/>
      <c r="G55" s="35"/>
      <c r="H55" s="38">
        <v>93</v>
      </c>
      <c r="I55" s="39"/>
      <c r="J55" s="40"/>
      <c r="K55" s="351"/>
      <c r="L55" s="47">
        <f aca="true" t="shared" si="1" ref="L55:L84">SUM(F55:K55)</f>
        <v>93</v>
      </c>
    </row>
    <row r="56" spans="1:12" ht="15" customHeight="1">
      <c r="A56" s="188">
        <v>54</v>
      </c>
      <c r="B56" s="278" t="s">
        <v>64</v>
      </c>
      <c r="C56" s="278" t="s">
        <v>888</v>
      </c>
      <c r="D56" s="30"/>
      <c r="E56" s="278" t="s">
        <v>22</v>
      </c>
      <c r="F56" s="30"/>
      <c r="G56" s="35"/>
      <c r="H56" s="38">
        <v>67</v>
      </c>
      <c r="I56" s="39"/>
      <c r="J56" s="40"/>
      <c r="K56" s="351">
        <v>25</v>
      </c>
      <c r="L56" s="47">
        <f t="shared" si="1"/>
        <v>92</v>
      </c>
    </row>
    <row r="57" spans="1:12" ht="15" customHeight="1">
      <c r="A57" s="188">
        <v>55</v>
      </c>
      <c r="B57" s="84" t="s">
        <v>45</v>
      </c>
      <c r="C57" s="84" t="s">
        <v>328</v>
      </c>
      <c r="D57" s="84"/>
      <c r="E57" s="85" t="s">
        <v>192</v>
      </c>
      <c r="F57" s="84"/>
      <c r="G57" s="35">
        <v>91</v>
      </c>
      <c r="H57" s="38"/>
      <c r="I57" s="39"/>
      <c r="J57" s="40"/>
      <c r="K57" s="351"/>
      <c r="L57" s="47">
        <f t="shared" si="1"/>
        <v>91</v>
      </c>
    </row>
    <row r="58" spans="1:12" ht="15" customHeight="1">
      <c r="A58" s="188">
        <v>56</v>
      </c>
      <c r="B58" s="30" t="s">
        <v>83</v>
      </c>
      <c r="C58" s="30" t="s">
        <v>356</v>
      </c>
      <c r="E58" s="30" t="s">
        <v>357</v>
      </c>
      <c r="F58" s="30"/>
      <c r="G58" s="35"/>
      <c r="H58" s="38"/>
      <c r="I58" s="39"/>
      <c r="J58" s="40"/>
      <c r="K58" s="351">
        <v>91</v>
      </c>
      <c r="L58" s="47">
        <f t="shared" si="1"/>
        <v>91</v>
      </c>
    </row>
    <row r="59" spans="1:12" ht="15" customHeight="1">
      <c r="A59" s="188">
        <v>57</v>
      </c>
      <c r="B59" s="33" t="s">
        <v>36</v>
      </c>
      <c r="C59" s="33" t="s">
        <v>374</v>
      </c>
      <c r="D59" s="30"/>
      <c r="E59" s="33" t="s">
        <v>22</v>
      </c>
      <c r="F59" s="37"/>
      <c r="G59" s="35"/>
      <c r="H59" s="38"/>
      <c r="I59" s="39">
        <v>91</v>
      </c>
      <c r="J59" s="40"/>
      <c r="K59" s="351"/>
      <c r="L59" s="47">
        <f t="shared" si="1"/>
        <v>91</v>
      </c>
    </row>
    <row r="60" spans="1:12" ht="15" customHeight="1">
      <c r="A60" s="188">
        <v>58</v>
      </c>
      <c r="B60" s="30" t="s">
        <v>133</v>
      </c>
      <c r="C60" s="30" t="s">
        <v>432</v>
      </c>
      <c r="D60" s="30" t="s">
        <v>434</v>
      </c>
      <c r="E60" s="30" t="s">
        <v>433</v>
      </c>
      <c r="G60" s="35"/>
      <c r="H60" s="38"/>
      <c r="I60" s="39"/>
      <c r="J60" s="40"/>
      <c r="K60" s="351">
        <v>89</v>
      </c>
      <c r="L60" s="47">
        <v>89</v>
      </c>
    </row>
    <row r="61" spans="1:12" ht="15" customHeight="1">
      <c r="A61" s="188">
        <v>59</v>
      </c>
      <c r="B61" s="30" t="s">
        <v>188</v>
      </c>
      <c r="C61" s="30" t="s">
        <v>371</v>
      </c>
      <c r="D61" s="30" t="s">
        <v>372</v>
      </c>
      <c r="E61" s="30" t="s">
        <v>373</v>
      </c>
      <c r="F61" s="37">
        <v>88</v>
      </c>
      <c r="G61" s="35"/>
      <c r="H61" s="38"/>
      <c r="I61" s="39"/>
      <c r="J61" s="40"/>
      <c r="K61" s="351"/>
      <c r="L61" s="47">
        <f t="shared" si="1"/>
        <v>88</v>
      </c>
    </row>
    <row r="62" spans="1:12" ht="15" customHeight="1">
      <c r="A62" s="188">
        <v>60</v>
      </c>
      <c r="B62" s="30" t="s">
        <v>33</v>
      </c>
      <c r="C62" s="30" t="s">
        <v>442</v>
      </c>
      <c r="D62" s="30" t="s">
        <v>444</v>
      </c>
      <c r="E62" s="30" t="s">
        <v>443</v>
      </c>
      <c r="G62" s="35"/>
      <c r="H62" s="38"/>
      <c r="I62" s="39"/>
      <c r="J62" s="40"/>
      <c r="K62" s="351">
        <v>88</v>
      </c>
      <c r="L62" s="47">
        <v>88</v>
      </c>
    </row>
    <row r="63" spans="1:12" ht="15" customHeight="1">
      <c r="A63" s="188">
        <v>61</v>
      </c>
      <c r="B63" s="33" t="s">
        <v>396</v>
      </c>
      <c r="C63" s="33" t="s">
        <v>397</v>
      </c>
      <c r="D63" s="30"/>
      <c r="E63" s="33" t="s">
        <v>22</v>
      </c>
      <c r="F63" s="37"/>
      <c r="G63" s="35"/>
      <c r="H63" s="38"/>
      <c r="I63" s="39">
        <v>87</v>
      </c>
      <c r="J63" s="40"/>
      <c r="K63" s="351"/>
      <c r="L63" s="47">
        <f t="shared" si="1"/>
        <v>87</v>
      </c>
    </row>
    <row r="64" spans="1:12" ht="15" customHeight="1">
      <c r="A64" s="188">
        <v>62</v>
      </c>
      <c r="B64" s="30" t="s">
        <v>445</v>
      </c>
      <c r="C64" s="30" t="s">
        <v>446</v>
      </c>
      <c r="D64" s="30" t="s">
        <v>444</v>
      </c>
      <c r="E64" s="30" t="s">
        <v>447</v>
      </c>
      <c r="G64" s="35"/>
      <c r="H64" s="38"/>
      <c r="I64" s="39"/>
      <c r="J64" s="40"/>
      <c r="K64" s="351">
        <v>87</v>
      </c>
      <c r="L64" s="47">
        <v>87</v>
      </c>
    </row>
    <row r="65" spans="1:12" ht="15" customHeight="1">
      <c r="A65" s="188">
        <v>63</v>
      </c>
      <c r="B65" s="84" t="s">
        <v>180</v>
      </c>
      <c r="C65" s="84" t="s">
        <v>413</v>
      </c>
      <c r="D65" s="84"/>
      <c r="E65" s="85" t="s">
        <v>22</v>
      </c>
      <c r="F65" s="84"/>
      <c r="G65" s="35">
        <v>86</v>
      </c>
      <c r="H65" s="38"/>
      <c r="I65" s="39"/>
      <c r="J65" s="40"/>
      <c r="K65" s="351"/>
      <c r="L65" s="47">
        <f t="shared" si="1"/>
        <v>86</v>
      </c>
    </row>
    <row r="66" spans="1:12" ht="15" customHeight="1">
      <c r="A66" s="188">
        <v>64</v>
      </c>
      <c r="B66" s="30" t="s">
        <v>45</v>
      </c>
      <c r="C66" s="30" t="s">
        <v>460</v>
      </c>
      <c r="D66" s="30"/>
      <c r="E66" s="30" t="s">
        <v>447</v>
      </c>
      <c r="G66" s="35"/>
      <c r="H66" s="38"/>
      <c r="I66" s="39"/>
      <c r="J66" s="40"/>
      <c r="K66" s="351">
        <v>86</v>
      </c>
      <c r="L66" s="47">
        <f>SUM(D66:K66)</f>
        <v>86</v>
      </c>
    </row>
    <row r="67" spans="1:12" ht="15" customHeight="1">
      <c r="A67" s="188">
        <v>65</v>
      </c>
      <c r="B67" s="30" t="s">
        <v>482</v>
      </c>
      <c r="C67" s="30" t="s">
        <v>483</v>
      </c>
      <c r="D67" s="30" t="s">
        <v>485</v>
      </c>
      <c r="E67" s="30" t="s">
        <v>484</v>
      </c>
      <c r="G67" s="35"/>
      <c r="H67" s="38"/>
      <c r="I67" s="39"/>
      <c r="J67" s="40"/>
      <c r="K67" s="351">
        <v>84</v>
      </c>
      <c r="L67" s="47">
        <f>SUM(D67:K67)</f>
        <v>84</v>
      </c>
    </row>
    <row r="68" spans="1:12" ht="15" customHeight="1">
      <c r="A68" s="188">
        <v>66</v>
      </c>
      <c r="B68" s="30" t="s">
        <v>98</v>
      </c>
      <c r="C68" s="30" t="s">
        <v>487</v>
      </c>
      <c r="D68" s="30" t="s">
        <v>489</v>
      </c>
      <c r="E68" s="30" t="s">
        <v>488</v>
      </c>
      <c r="G68" s="35"/>
      <c r="H68" s="38"/>
      <c r="I68" s="39"/>
      <c r="J68" s="40"/>
      <c r="K68" s="351">
        <v>83</v>
      </c>
      <c r="L68" s="47">
        <f>SUM(D68:K68)</f>
        <v>83</v>
      </c>
    </row>
    <row r="69" spans="1:12" ht="15" customHeight="1">
      <c r="A69" s="188">
        <v>67</v>
      </c>
      <c r="B69" s="84" t="s">
        <v>290</v>
      </c>
      <c r="C69" s="84" t="s">
        <v>467</v>
      </c>
      <c r="D69" s="84"/>
      <c r="E69" s="85" t="s">
        <v>22</v>
      </c>
      <c r="F69" s="84"/>
      <c r="G69" s="35">
        <v>82</v>
      </c>
      <c r="H69" s="38"/>
      <c r="I69" s="39"/>
      <c r="J69" s="40"/>
      <c r="K69" s="351"/>
      <c r="L69" s="47">
        <v>82</v>
      </c>
    </row>
    <row r="70" spans="1:12" ht="15" customHeight="1">
      <c r="A70" s="188">
        <v>68</v>
      </c>
      <c r="B70" s="30" t="s">
        <v>55</v>
      </c>
      <c r="C70" s="30" t="s">
        <v>494</v>
      </c>
      <c r="D70" s="30" t="s">
        <v>496</v>
      </c>
      <c r="E70" s="30" t="s">
        <v>495</v>
      </c>
      <c r="G70" s="35"/>
      <c r="H70" s="38"/>
      <c r="I70" s="39"/>
      <c r="J70" s="40"/>
      <c r="K70" s="351">
        <v>81</v>
      </c>
      <c r="L70" s="47">
        <f>SUM(D70:K70)</f>
        <v>81</v>
      </c>
    </row>
    <row r="71" spans="1:12" ht="15" customHeight="1">
      <c r="A71" s="188">
        <v>69</v>
      </c>
      <c r="B71" s="30" t="s">
        <v>83</v>
      </c>
      <c r="C71" s="30" t="s">
        <v>243</v>
      </c>
      <c r="D71" s="30"/>
      <c r="E71" s="30" t="s">
        <v>210</v>
      </c>
      <c r="F71" s="37">
        <v>81</v>
      </c>
      <c r="G71" s="35"/>
      <c r="H71" s="38"/>
      <c r="I71" s="39"/>
      <c r="J71" s="40"/>
      <c r="K71" s="351"/>
      <c r="L71" s="47">
        <v>81</v>
      </c>
    </row>
    <row r="72" spans="1:12" ht="15" customHeight="1">
      <c r="A72" s="188">
        <v>70</v>
      </c>
      <c r="B72" s="30" t="s">
        <v>188</v>
      </c>
      <c r="C72" s="30" t="s">
        <v>487</v>
      </c>
      <c r="D72" s="30" t="s">
        <v>489</v>
      </c>
      <c r="E72" s="30" t="s">
        <v>488</v>
      </c>
      <c r="G72" s="35"/>
      <c r="H72" s="38"/>
      <c r="I72" s="39"/>
      <c r="J72" s="40"/>
      <c r="K72" s="351">
        <v>79</v>
      </c>
      <c r="L72" s="47">
        <f>SUM(D72:K72)</f>
        <v>79</v>
      </c>
    </row>
    <row r="73" spans="1:12" ht="15" customHeight="1">
      <c r="A73" s="188">
        <v>71</v>
      </c>
      <c r="B73" s="278" t="s">
        <v>71</v>
      </c>
      <c r="C73" s="278" t="s">
        <v>572</v>
      </c>
      <c r="D73" s="30"/>
      <c r="E73" s="278" t="s">
        <v>77</v>
      </c>
      <c r="F73" s="30"/>
      <c r="G73" s="35"/>
      <c r="H73" s="38">
        <v>78</v>
      </c>
      <c r="I73" s="39"/>
      <c r="J73" s="40"/>
      <c r="K73" s="351"/>
      <c r="L73" s="47">
        <v>78</v>
      </c>
    </row>
    <row r="74" spans="1:12" ht="15" customHeight="1">
      <c r="A74" s="188">
        <v>72</v>
      </c>
      <c r="B74" s="30" t="s">
        <v>55</v>
      </c>
      <c r="C74" s="30" t="s">
        <v>520</v>
      </c>
      <c r="D74" s="30" t="s">
        <v>383</v>
      </c>
      <c r="E74" s="30" t="s">
        <v>521</v>
      </c>
      <c r="G74" s="35"/>
      <c r="H74" s="38"/>
      <c r="I74" s="39"/>
      <c r="J74" s="40"/>
      <c r="K74" s="351">
        <v>77</v>
      </c>
      <c r="L74" s="47">
        <f>SUM(D74:K74)</f>
        <v>77</v>
      </c>
    </row>
    <row r="75" spans="1:12" ht="15" customHeight="1">
      <c r="A75" s="188">
        <v>73</v>
      </c>
      <c r="B75" s="33" t="s">
        <v>140</v>
      </c>
      <c r="C75" s="33" t="s">
        <v>573</v>
      </c>
      <c r="D75" s="30"/>
      <c r="E75" s="33" t="s">
        <v>22</v>
      </c>
      <c r="F75" s="37"/>
      <c r="G75" s="35"/>
      <c r="H75" s="38"/>
      <c r="I75" s="39">
        <v>77</v>
      </c>
      <c r="J75" s="40"/>
      <c r="K75" s="351"/>
      <c r="L75" s="47">
        <f t="shared" si="1"/>
        <v>77</v>
      </c>
    </row>
    <row r="76" spans="1:12" ht="15" customHeight="1">
      <c r="A76" s="188">
        <v>74</v>
      </c>
      <c r="B76" s="33" t="s">
        <v>23</v>
      </c>
      <c r="C76" s="33" t="s">
        <v>569</v>
      </c>
      <c r="D76" s="30"/>
      <c r="E76" s="33" t="s">
        <v>570</v>
      </c>
      <c r="F76" s="37"/>
      <c r="G76" s="35"/>
      <c r="H76" s="38"/>
      <c r="I76" s="39">
        <v>76</v>
      </c>
      <c r="J76" s="40"/>
      <c r="K76" s="351"/>
      <c r="L76" s="47">
        <f t="shared" si="1"/>
        <v>76</v>
      </c>
    </row>
    <row r="77" spans="1:12" ht="15" customHeight="1">
      <c r="A77" s="188">
        <v>75</v>
      </c>
      <c r="B77" s="30" t="s">
        <v>338</v>
      </c>
      <c r="C77" s="30" t="s">
        <v>533</v>
      </c>
      <c r="D77" s="30" t="s">
        <v>535</v>
      </c>
      <c r="E77" s="30" t="s">
        <v>534</v>
      </c>
      <c r="G77" s="35"/>
      <c r="H77" s="38"/>
      <c r="I77" s="39"/>
      <c r="J77" s="40"/>
      <c r="K77" s="351">
        <v>76</v>
      </c>
      <c r="L77" s="47">
        <f>SUM(D77:K77)</f>
        <v>76</v>
      </c>
    </row>
    <row r="78" spans="1:12" ht="15" customHeight="1">
      <c r="A78" s="188">
        <v>76</v>
      </c>
      <c r="B78" s="30" t="s">
        <v>64</v>
      </c>
      <c r="C78" s="30" t="s">
        <v>548</v>
      </c>
      <c r="D78" s="30" t="s">
        <v>261</v>
      </c>
      <c r="E78" s="30" t="s">
        <v>337</v>
      </c>
      <c r="G78" s="35"/>
      <c r="H78" s="38"/>
      <c r="I78" s="39"/>
      <c r="J78" s="40"/>
      <c r="K78" s="351">
        <v>75</v>
      </c>
      <c r="L78" s="47">
        <f>SUM(D78:K78)</f>
        <v>75</v>
      </c>
    </row>
    <row r="79" spans="1:12" ht="15" customHeight="1">
      <c r="A79" s="188">
        <v>77</v>
      </c>
      <c r="B79" s="84" t="s">
        <v>176</v>
      </c>
      <c r="C79" s="84" t="s">
        <v>508</v>
      </c>
      <c r="D79" s="84"/>
      <c r="E79" s="85" t="s">
        <v>94</v>
      </c>
      <c r="F79" s="84"/>
      <c r="G79" s="35">
        <v>75</v>
      </c>
      <c r="H79" s="38"/>
      <c r="I79" s="39"/>
      <c r="J79" s="40"/>
      <c r="K79" s="351"/>
      <c r="L79" s="47">
        <f t="shared" si="1"/>
        <v>75</v>
      </c>
    </row>
    <row r="80" spans="1:12" ht="15" customHeight="1">
      <c r="A80" s="188">
        <v>78</v>
      </c>
      <c r="B80" s="278" t="s">
        <v>121</v>
      </c>
      <c r="C80" s="278" t="s">
        <v>843</v>
      </c>
      <c r="D80" s="278" t="s">
        <v>844</v>
      </c>
      <c r="E80" s="278" t="s">
        <v>22</v>
      </c>
      <c r="F80" s="30"/>
      <c r="G80" s="35"/>
      <c r="H80" s="38">
        <v>73</v>
      </c>
      <c r="I80" s="39"/>
      <c r="J80" s="40"/>
      <c r="K80" s="351"/>
      <c r="L80" s="47">
        <f t="shared" si="1"/>
        <v>73</v>
      </c>
    </row>
    <row r="81" spans="1:12" ht="15" customHeight="1">
      <c r="A81" s="188">
        <v>79</v>
      </c>
      <c r="B81" s="33" t="s">
        <v>140</v>
      </c>
      <c r="C81" s="33" t="s">
        <v>897</v>
      </c>
      <c r="D81" s="30"/>
      <c r="E81" s="33" t="s">
        <v>898</v>
      </c>
      <c r="F81" s="37"/>
      <c r="G81" s="35"/>
      <c r="H81" s="38"/>
      <c r="I81" s="39">
        <v>73</v>
      </c>
      <c r="J81" s="40"/>
      <c r="K81" s="351"/>
      <c r="L81" s="47">
        <f t="shared" si="1"/>
        <v>73</v>
      </c>
    </row>
    <row r="82" spans="1:12" ht="15" customHeight="1">
      <c r="A82" s="188">
        <v>80</v>
      </c>
      <c r="B82" s="30" t="s">
        <v>71</v>
      </c>
      <c r="C82" s="30" t="s">
        <v>936</v>
      </c>
      <c r="D82" s="30" t="s">
        <v>917</v>
      </c>
      <c r="E82" s="30" t="s">
        <v>916</v>
      </c>
      <c r="G82" s="35"/>
      <c r="H82" s="38"/>
      <c r="I82" s="39"/>
      <c r="J82" s="40"/>
      <c r="K82" s="351">
        <v>73</v>
      </c>
      <c r="L82" s="47">
        <v>73</v>
      </c>
    </row>
    <row r="83" spans="1:12" ht="15" customHeight="1">
      <c r="A83" s="188">
        <v>81</v>
      </c>
      <c r="B83" s="278" t="s">
        <v>188</v>
      </c>
      <c r="C83" s="278" t="s">
        <v>798</v>
      </c>
      <c r="D83" s="30"/>
      <c r="E83" s="278" t="s">
        <v>22</v>
      </c>
      <c r="F83" s="30"/>
      <c r="G83" s="35"/>
      <c r="H83" s="38">
        <v>72</v>
      </c>
      <c r="I83" s="39"/>
      <c r="J83" s="40"/>
      <c r="K83" s="351"/>
      <c r="L83" s="47">
        <f t="shared" si="1"/>
        <v>72</v>
      </c>
    </row>
    <row r="84" spans="1:12" ht="15" customHeight="1">
      <c r="A84" s="188">
        <v>82</v>
      </c>
      <c r="B84" s="33" t="s">
        <v>176</v>
      </c>
      <c r="C84" s="33" t="s">
        <v>834</v>
      </c>
      <c r="D84" s="30"/>
      <c r="E84" s="33" t="s">
        <v>155</v>
      </c>
      <c r="F84" s="37"/>
      <c r="G84" s="35"/>
      <c r="H84" s="38"/>
      <c r="I84" s="39">
        <v>72</v>
      </c>
      <c r="J84" s="40"/>
      <c r="K84" s="351"/>
      <c r="L84" s="47">
        <f t="shared" si="1"/>
        <v>72</v>
      </c>
    </row>
    <row r="85" spans="1:12" ht="15" customHeight="1">
      <c r="A85" s="188">
        <v>83</v>
      </c>
      <c r="B85" s="30" t="s">
        <v>55</v>
      </c>
      <c r="C85" s="30" t="s">
        <v>871</v>
      </c>
      <c r="E85" s="30" t="s">
        <v>337</v>
      </c>
      <c r="F85" s="30"/>
      <c r="G85" s="35"/>
      <c r="H85" s="38"/>
      <c r="I85" s="39"/>
      <c r="J85" s="40"/>
      <c r="K85" s="351">
        <v>72</v>
      </c>
      <c r="L85" s="47">
        <f>SUM(F85:K85)</f>
        <v>72</v>
      </c>
    </row>
    <row r="86" spans="1:12" ht="15" customHeight="1">
      <c r="A86" s="188">
        <v>84</v>
      </c>
      <c r="B86" s="33" t="s">
        <v>599</v>
      </c>
      <c r="C86" s="33" t="s">
        <v>757</v>
      </c>
      <c r="D86" s="30"/>
      <c r="E86" s="33" t="s">
        <v>22</v>
      </c>
      <c r="F86" s="37"/>
      <c r="G86" s="35"/>
      <c r="H86" s="38"/>
      <c r="I86" s="39">
        <v>71</v>
      </c>
      <c r="J86" s="40"/>
      <c r="K86" s="351"/>
      <c r="L86" s="47">
        <f>SUM(F86:K86)</f>
        <v>71</v>
      </c>
    </row>
    <row r="87" spans="1:12" ht="15" customHeight="1">
      <c r="A87" s="188">
        <v>85</v>
      </c>
      <c r="B87" s="30" t="s">
        <v>36</v>
      </c>
      <c r="C87" s="30" t="s">
        <v>710</v>
      </c>
      <c r="D87" s="30" t="s">
        <v>489</v>
      </c>
      <c r="E87" s="30" t="s">
        <v>488</v>
      </c>
      <c r="G87" s="35"/>
      <c r="H87" s="38"/>
      <c r="I87" s="39"/>
      <c r="J87" s="40"/>
      <c r="K87" s="351">
        <v>70</v>
      </c>
      <c r="L87" s="47">
        <v>70</v>
      </c>
    </row>
    <row r="88" spans="1:12" ht="15" customHeight="1">
      <c r="A88" s="188">
        <v>86</v>
      </c>
      <c r="B88" s="84" t="s">
        <v>45</v>
      </c>
      <c r="C88" s="84" t="s">
        <v>571</v>
      </c>
      <c r="D88" s="84"/>
      <c r="E88" s="85" t="s">
        <v>22</v>
      </c>
      <c r="F88" s="84"/>
      <c r="G88" s="35">
        <v>69</v>
      </c>
      <c r="H88" s="38"/>
      <c r="I88" s="39"/>
      <c r="J88" s="40"/>
      <c r="K88" s="351"/>
      <c r="L88" s="47">
        <f>SUM(F88:K88)</f>
        <v>69</v>
      </c>
    </row>
    <row r="89" spans="1:12" ht="15" customHeight="1">
      <c r="A89" s="188">
        <v>87</v>
      </c>
      <c r="B89" s="30" t="s">
        <v>188</v>
      </c>
      <c r="C89" s="30" t="s">
        <v>611</v>
      </c>
      <c r="D89" s="30" t="s">
        <v>383</v>
      </c>
      <c r="E89" s="30" t="s">
        <v>612</v>
      </c>
      <c r="G89" s="35"/>
      <c r="H89" s="38"/>
      <c r="I89" s="39"/>
      <c r="J89" s="40"/>
      <c r="K89" s="351">
        <v>68</v>
      </c>
      <c r="L89" s="47">
        <f>SUM(D89:K89)</f>
        <v>68</v>
      </c>
    </row>
    <row r="90" spans="1:12" ht="15" customHeight="1">
      <c r="A90" s="188">
        <v>88</v>
      </c>
      <c r="B90" s="30" t="s">
        <v>36</v>
      </c>
      <c r="C90" s="30" t="s">
        <v>918</v>
      </c>
      <c r="D90" s="30" t="s">
        <v>642</v>
      </c>
      <c r="E90" s="30" t="s">
        <v>236</v>
      </c>
      <c r="G90" s="35"/>
      <c r="H90" s="38"/>
      <c r="I90" s="39"/>
      <c r="J90" s="40"/>
      <c r="K90" s="351">
        <v>67</v>
      </c>
      <c r="L90" s="47">
        <f>SUM(D90:K90)</f>
        <v>67</v>
      </c>
    </row>
    <row r="91" spans="1:12" ht="15" customHeight="1">
      <c r="A91" s="188">
        <v>89</v>
      </c>
      <c r="B91" s="30" t="s">
        <v>845</v>
      </c>
      <c r="C91" s="30" t="s">
        <v>113</v>
      </c>
      <c r="D91" s="30" t="s">
        <v>383</v>
      </c>
      <c r="E91" s="30" t="s">
        <v>858</v>
      </c>
      <c r="G91" s="35"/>
      <c r="H91" s="38"/>
      <c r="I91" s="39"/>
      <c r="J91" s="40"/>
      <c r="K91" s="351">
        <v>66</v>
      </c>
      <c r="L91" s="47">
        <f>SUM(D91:K91)</f>
        <v>66</v>
      </c>
    </row>
    <row r="92" spans="1:12" ht="15" customHeight="1">
      <c r="A92" s="188">
        <v>90</v>
      </c>
      <c r="B92" s="278" t="s">
        <v>643</v>
      </c>
      <c r="C92" s="278" t="s">
        <v>644</v>
      </c>
      <c r="D92" s="278" t="s">
        <v>391</v>
      </c>
      <c r="E92" s="278" t="s">
        <v>94</v>
      </c>
      <c r="F92" s="30"/>
      <c r="G92" s="35"/>
      <c r="H92" s="38">
        <v>65</v>
      </c>
      <c r="I92" s="39"/>
      <c r="J92" s="40"/>
      <c r="K92" s="351"/>
      <c r="L92" s="47">
        <f>SUM(F92:K92)</f>
        <v>65</v>
      </c>
    </row>
    <row r="93" spans="1:12" ht="15" customHeight="1">
      <c r="A93" s="188">
        <v>91</v>
      </c>
      <c r="B93" s="30" t="s">
        <v>118</v>
      </c>
      <c r="C93" s="30" t="s">
        <v>659</v>
      </c>
      <c r="E93" s="30" t="s">
        <v>660</v>
      </c>
      <c r="F93" s="30"/>
      <c r="G93" s="35"/>
      <c r="H93" s="38"/>
      <c r="I93" s="39"/>
      <c r="J93" s="40"/>
      <c r="K93" s="351">
        <v>65</v>
      </c>
      <c r="L93" s="47">
        <f>SUM(F93:K93)</f>
        <v>65</v>
      </c>
    </row>
    <row r="94" spans="1:12" ht="15" customHeight="1">
      <c r="A94" s="188">
        <v>92</v>
      </c>
      <c r="B94" s="84" t="s">
        <v>49</v>
      </c>
      <c r="C94" s="84" t="s">
        <v>881</v>
      </c>
      <c r="D94" s="84"/>
      <c r="E94" s="85" t="s">
        <v>22</v>
      </c>
      <c r="F94" s="84"/>
      <c r="G94" s="35">
        <v>64</v>
      </c>
      <c r="H94" s="38"/>
      <c r="I94" s="39"/>
      <c r="J94" s="40"/>
      <c r="K94" s="351"/>
      <c r="L94" s="47">
        <f>SUM(F94:K94)</f>
        <v>64</v>
      </c>
    </row>
    <row r="95" spans="1:12" ht="15" customHeight="1">
      <c r="A95" s="188">
        <v>93</v>
      </c>
      <c r="B95" s="278" t="s">
        <v>33</v>
      </c>
      <c r="C95" s="278" t="s">
        <v>390</v>
      </c>
      <c r="D95" s="278" t="s">
        <v>391</v>
      </c>
      <c r="E95" s="278" t="s">
        <v>22</v>
      </c>
      <c r="F95" s="30"/>
      <c r="G95" s="35"/>
      <c r="H95" s="38">
        <v>64</v>
      </c>
      <c r="I95" s="39"/>
      <c r="J95" s="40"/>
      <c r="K95" s="351"/>
      <c r="L95" s="47">
        <f>SUM(F95:K95)</f>
        <v>64</v>
      </c>
    </row>
    <row r="96" spans="1:12" ht="15" customHeight="1">
      <c r="A96" s="188">
        <v>94</v>
      </c>
      <c r="B96" s="30" t="s">
        <v>290</v>
      </c>
      <c r="C96" s="30" t="s">
        <v>767</v>
      </c>
      <c r="D96" s="30" t="s">
        <v>769</v>
      </c>
      <c r="E96" s="30" t="s">
        <v>768</v>
      </c>
      <c r="G96" s="35"/>
      <c r="H96" s="38"/>
      <c r="I96" s="39"/>
      <c r="J96" s="40"/>
      <c r="K96" s="351">
        <v>64</v>
      </c>
      <c r="L96" s="47">
        <f>SUM(D96:K96)</f>
        <v>64</v>
      </c>
    </row>
    <row r="97" spans="1:12" ht="15" customHeight="1">
      <c r="A97" s="188">
        <v>95</v>
      </c>
      <c r="B97" s="30" t="s">
        <v>104</v>
      </c>
      <c r="C97" s="30" t="s">
        <v>766</v>
      </c>
      <c r="D97" s="30" t="s">
        <v>282</v>
      </c>
      <c r="E97" s="30" t="s">
        <v>281</v>
      </c>
      <c r="G97" s="35"/>
      <c r="H97" s="38"/>
      <c r="I97" s="39"/>
      <c r="J97" s="40"/>
      <c r="K97" s="351">
        <v>63</v>
      </c>
      <c r="L97" s="47">
        <f>SUM(D97:K97)</f>
        <v>63</v>
      </c>
    </row>
    <row r="98" spans="1:12" ht="15" customHeight="1">
      <c r="A98" s="188">
        <v>96</v>
      </c>
      <c r="B98" s="30" t="s">
        <v>730</v>
      </c>
      <c r="C98" s="30" t="s">
        <v>460</v>
      </c>
      <c r="D98" s="30"/>
      <c r="E98" s="30" t="s">
        <v>337</v>
      </c>
      <c r="G98" s="35"/>
      <c r="H98" s="38"/>
      <c r="I98" s="39"/>
      <c r="J98" s="40"/>
      <c r="K98" s="351">
        <v>61</v>
      </c>
      <c r="L98" s="47">
        <f>SUM(D98:K98)</f>
        <v>61</v>
      </c>
    </row>
    <row r="99" spans="1:12" ht="15" customHeight="1">
      <c r="A99" s="188">
        <v>97</v>
      </c>
      <c r="B99" s="30" t="s">
        <v>206</v>
      </c>
      <c r="C99" s="30" t="s">
        <v>677</v>
      </c>
      <c r="D99" s="30" t="s">
        <v>679</v>
      </c>
      <c r="E99" s="30" t="s">
        <v>678</v>
      </c>
      <c r="G99" s="35"/>
      <c r="H99" s="38"/>
      <c r="I99" s="39"/>
      <c r="J99" s="40"/>
      <c r="K99" s="351">
        <v>60</v>
      </c>
      <c r="L99" s="47">
        <f>SUM(D99:K99)</f>
        <v>60</v>
      </c>
    </row>
    <row r="100" spans="1:12" ht="15" customHeight="1">
      <c r="A100" s="188">
        <v>98</v>
      </c>
      <c r="B100" s="84" t="s">
        <v>23</v>
      </c>
      <c r="C100" s="84" t="s">
        <v>742</v>
      </c>
      <c r="D100" s="84"/>
      <c r="E100" s="85" t="s">
        <v>94</v>
      </c>
      <c r="F100" s="84"/>
      <c r="G100" s="35">
        <v>60</v>
      </c>
      <c r="H100" s="38"/>
      <c r="I100" s="39"/>
      <c r="J100" s="40"/>
      <c r="K100" s="351"/>
      <c r="L100" s="47">
        <v>60</v>
      </c>
    </row>
    <row r="101" spans="1:12" ht="15" customHeight="1">
      <c r="A101" s="188">
        <v>99</v>
      </c>
      <c r="B101" s="30" t="s">
        <v>110</v>
      </c>
      <c r="C101" s="30" t="s">
        <v>825</v>
      </c>
      <c r="D101" s="30"/>
      <c r="E101" s="30" t="s">
        <v>828</v>
      </c>
      <c r="G101" s="35"/>
      <c r="H101" s="38"/>
      <c r="I101" s="39"/>
      <c r="J101" s="40"/>
      <c r="K101" s="351">
        <v>58</v>
      </c>
      <c r="L101" s="47">
        <f aca="true" t="shared" si="2" ref="L101:L129">SUM(D101:K101)</f>
        <v>58</v>
      </c>
    </row>
    <row r="102" spans="1:12" ht="15" customHeight="1">
      <c r="A102" s="188">
        <v>100</v>
      </c>
      <c r="B102" s="30" t="s">
        <v>623</v>
      </c>
      <c r="C102" s="30" t="s">
        <v>649</v>
      </c>
      <c r="D102" s="30" t="s">
        <v>602</v>
      </c>
      <c r="E102" s="30" t="s">
        <v>601</v>
      </c>
      <c r="G102" s="35"/>
      <c r="H102" s="38"/>
      <c r="I102" s="39"/>
      <c r="J102" s="40"/>
      <c r="K102" s="351">
        <v>56</v>
      </c>
      <c r="L102" s="47">
        <f t="shared" si="2"/>
        <v>56</v>
      </c>
    </row>
    <row r="103" spans="1:12" ht="15" customHeight="1">
      <c r="A103" s="188">
        <v>101</v>
      </c>
      <c r="B103" s="30" t="s">
        <v>944</v>
      </c>
      <c r="C103" s="30" t="s">
        <v>945</v>
      </c>
      <c r="D103" s="30"/>
      <c r="E103" s="30" t="s">
        <v>946</v>
      </c>
      <c r="G103" s="35"/>
      <c r="H103" s="38"/>
      <c r="I103" s="39"/>
      <c r="J103" s="40"/>
      <c r="K103" s="351">
        <v>51</v>
      </c>
      <c r="L103" s="47">
        <f t="shared" si="2"/>
        <v>51</v>
      </c>
    </row>
    <row r="104" spans="1:12" ht="15" customHeight="1">
      <c r="A104" s="188">
        <v>102</v>
      </c>
      <c r="B104" s="30" t="s">
        <v>49</v>
      </c>
      <c r="C104" s="30" t="s">
        <v>926</v>
      </c>
      <c r="D104" s="30" t="s">
        <v>928</v>
      </c>
      <c r="E104" s="30" t="s">
        <v>927</v>
      </c>
      <c r="G104" s="35"/>
      <c r="H104" s="38"/>
      <c r="I104" s="39"/>
      <c r="J104" s="40"/>
      <c r="K104" s="351">
        <v>50</v>
      </c>
      <c r="L104" s="47">
        <f t="shared" si="2"/>
        <v>50</v>
      </c>
    </row>
    <row r="105" spans="1:12" ht="15" customHeight="1">
      <c r="A105" s="188">
        <v>103</v>
      </c>
      <c r="B105" s="30" t="s">
        <v>83</v>
      </c>
      <c r="C105" s="30" t="s">
        <v>707</v>
      </c>
      <c r="D105" s="30"/>
      <c r="E105" s="30" t="s">
        <v>632</v>
      </c>
      <c r="G105" s="35"/>
      <c r="H105" s="38"/>
      <c r="I105" s="39"/>
      <c r="J105" s="40"/>
      <c r="K105" s="351">
        <v>49</v>
      </c>
      <c r="L105" s="47">
        <f t="shared" si="2"/>
        <v>49</v>
      </c>
    </row>
    <row r="106" spans="1:12" ht="15" customHeight="1">
      <c r="A106" s="188">
        <v>104</v>
      </c>
      <c r="B106" s="30" t="s">
        <v>713</v>
      </c>
      <c r="C106" s="30" t="s">
        <v>714</v>
      </c>
      <c r="D106" s="30" t="s">
        <v>383</v>
      </c>
      <c r="E106" s="30" t="s">
        <v>715</v>
      </c>
      <c r="G106" s="35"/>
      <c r="H106" s="38"/>
      <c r="I106" s="39"/>
      <c r="J106" s="40"/>
      <c r="K106" s="351">
        <v>48</v>
      </c>
      <c r="L106" s="47">
        <f t="shared" si="2"/>
        <v>48</v>
      </c>
    </row>
    <row r="107" spans="1:12" ht="15" customHeight="1">
      <c r="A107" s="188">
        <v>105</v>
      </c>
      <c r="B107" s="30" t="s">
        <v>36</v>
      </c>
      <c r="C107" s="30" t="s">
        <v>907</v>
      </c>
      <c r="D107" s="30" t="s">
        <v>908</v>
      </c>
      <c r="E107" s="30" t="s">
        <v>715</v>
      </c>
      <c r="G107" s="35"/>
      <c r="H107" s="38"/>
      <c r="I107" s="39"/>
      <c r="J107" s="40"/>
      <c r="K107" s="351">
        <v>47</v>
      </c>
      <c r="L107" s="47">
        <f t="shared" si="2"/>
        <v>47</v>
      </c>
    </row>
    <row r="108" spans="1:12" ht="15" customHeight="1">
      <c r="A108" s="188">
        <v>106</v>
      </c>
      <c r="B108" s="30" t="s">
        <v>599</v>
      </c>
      <c r="C108" s="30" t="s">
        <v>906</v>
      </c>
      <c r="D108" s="30"/>
      <c r="E108" s="30" t="s">
        <v>587</v>
      </c>
      <c r="G108" s="35"/>
      <c r="H108" s="38"/>
      <c r="I108" s="39"/>
      <c r="J108" s="40"/>
      <c r="K108" s="351">
        <v>46</v>
      </c>
      <c r="L108" s="47">
        <f t="shared" si="2"/>
        <v>46</v>
      </c>
    </row>
    <row r="109" spans="1:12" ht="15" customHeight="1">
      <c r="A109" s="188">
        <v>107</v>
      </c>
      <c r="B109" s="30" t="s">
        <v>322</v>
      </c>
      <c r="C109" s="30" t="s">
        <v>806</v>
      </c>
      <c r="D109" s="30" t="s">
        <v>383</v>
      </c>
      <c r="E109" s="30" t="s">
        <v>807</v>
      </c>
      <c r="G109" s="35"/>
      <c r="H109" s="38"/>
      <c r="I109" s="39"/>
      <c r="J109" s="40"/>
      <c r="K109" s="351">
        <v>45</v>
      </c>
      <c r="L109" s="47">
        <f t="shared" si="2"/>
        <v>45</v>
      </c>
    </row>
    <row r="110" spans="1:12" ht="15" customHeight="1">
      <c r="A110" s="188">
        <v>108</v>
      </c>
      <c r="B110" s="30" t="s">
        <v>16</v>
      </c>
      <c r="C110" s="30" t="s">
        <v>924</v>
      </c>
      <c r="D110" s="30" t="s">
        <v>925</v>
      </c>
      <c r="E110" s="30" t="s">
        <v>601</v>
      </c>
      <c r="G110" s="35"/>
      <c r="H110" s="38"/>
      <c r="I110" s="39"/>
      <c r="J110" s="40"/>
      <c r="K110" s="351">
        <v>44</v>
      </c>
      <c r="L110" s="47">
        <f t="shared" si="2"/>
        <v>44</v>
      </c>
    </row>
    <row r="111" spans="1:12" ht="15" customHeight="1">
      <c r="A111" s="188">
        <v>109</v>
      </c>
      <c r="B111" s="30" t="s">
        <v>71</v>
      </c>
      <c r="C111" s="30" t="s">
        <v>752</v>
      </c>
      <c r="D111" s="30" t="s">
        <v>753</v>
      </c>
      <c r="E111" s="30" t="s">
        <v>723</v>
      </c>
      <c r="G111" s="35"/>
      <c r="H111" s="38"/>
      <c r="I111" s="39"/>
      <c r="J111" s="40"/>
      <c r="K111" s="351">
        <v>42</v>
      </c>
      <c r="L111" s="47">
        <f t="shared" si="2"/>
        <v>42</v>
      </c>
    </row>
    <row r="112" spans="1:12" ht="15" customHeight="1">
      <c r="A112" s="188">
        <v>110</v>
      </c>
      <c r="B112" s="30" t="s">
        <v>599</v>
      </c>
      <c r="C112" s="30" t="s">
        <v>936</v>
      </c>
      <c r="D112" s="30" t="s">
        <v>458</v>
      </c>
      <c r="E112" s="30" t="s">
        <v>457</v>
      </c>
      <c r="G112" s="35"/>
      <c r="H112" s="38"/>
      <c r="I112" s="39"/>
      <c r="J112" s="40"/>
      <c r="K112" s="351">
        <v>40</v>
      </c>
      <c r="L112" s="47">
        <f t="shared" si="2"/>
        <v>40</v>
      </c>
    </row>
    <row r="113" spans="1:12" ht="15" customHeight="1">
      <c r="A113" s="188">
        <v>111</v>
      </c>
      <c r="B113" s="30" t="s">
        <v>118</v>
      </c>
      <c r="C113" s="30" t="s">
        <v>641</v>
      </c>
      <c r="D113" s="30" t="s">
        <v>642</v>
      </c>
      <c r="E113" s="30" t="s">
        <v>236</v>
      </c>
      <c r="G113" s="35"/>
      <c r="H113" s="38"/>
      <c r="I113" s="39"/>
      <c r="J113" s="40"/>
      <c r="K113" s="351">
        <v>39</v>
      </c>
      <c r="L113" s="47">
        <f t="shared" si="2"/>
        <v>39</v>
      </c>
    </row>
    <row r="114" spans="1:12" ht="15" customHeight="1">
      <c r="A114" s="188">
        <v>112</v>
      </c>
      <c r="B114" s="30" t="s">
        <v>845</v>
      </c>
      <c r="C114" s="30" t="s">
        <v>852</v>
      </c>
      <c r="D114" s="30" t="s">
        <v>383</v>
      </c>
      <c r="E114" s="30" t="s">
        <v>337</v>
      </c>
      <c r="G114" s="35"/>
      <c r="H114" s="38"/>
      <c r="I114" s="39"/>
      <c r="J114" s="40"/>
      <c r="K114" s="351">
        <v>38</v>
      </c>
      <c r="L114" s="47">
        <f t="shared" si="2"/>
        <v>38</v>
      </c>
    </row>
    <row r="115" spans="1:12" ht="15" customHeight="1">
      <c r="A115" s="188">
        <v>113</v>
      </c>
      <c r="B115" s="30" t="s">
        <v>107</v>
      </c>
      <c r="C115" s="30" t="s">
        <v>733</v>
      </c>
      <c r="D115" s="30" t="s">
        <v>735</v>
      </c>
      <c r="E115" s="30" t="s">
        <v>734</v>
      </c>
      <c r="G115" s="35"/>
      <c r="H115" s="38"/>
      <c r="I115" s="39"/>
      <c r="J115" s="40"/>
      <c r="K115" s="351">
        <v>37</v>
      </c>
      <c r="L115" s="47">
        <f t="shared" si="2"/>
        <v>37</v>
      </c>
    </row>
    <row r="116" spans="1:12" ht="15" customHeight="1">
      <c r="A116" s="188">
        <v>114</v>
      </c>
      <c r="B116" s="30" t="s">
        <v>308</v>
      </c>
      <c r="C116" s="30" t="s">
        <v>829</v>
      </c>
      <c r="D116" s="30"/>
      <c r="E116" s="30" t="s">
        <v>830</v>
      </c>
      <c r="G116" s="35"/>
      <c r="H116" s="38"/>
      <c r="I116" s="39"/>
      <c r="J116" s="40"/>
      <c r="K116" s="351">
        <v>36</v>
      </c>
      <c r="L116" s="47">
        <f t="shared" si="2"/>
        <v>36</v>
      </c>
    </row>
    <row r="117" spans="1:12" ht="15" customHeight="1">
      <c r="A117" s="188">
        <v>115</v>
      </c>
      <c r="B117" s="30" t="s">
        <v>290</v>
      </c>
      <c r="C117" s="30" t="s">
        <v>787</v>
      </c>
      <c r="D117" s="30" t="s">
        <v>383</v>
      </c>
      <c r="E117" s="30" t="s">
        <v>789</v>
      </c>
      <c r="G117" s="35"/>
      <c r="H117" s="38"/>
      <c r="I117" s="39"/>
      <c r="J117" s="40"/>
      <c r="K117" s="351">
        <v>35</v>
      </c>
      <c r="L117" s="47">
        <f t="shared" si="2"/>
        <v>35</v>
      </c>
    </row>
    <row r="118" spans="1:12" ht="15" customHeight="1">
      <c r="A118" s="188">
        <v>116</v>
      </c>
      <c r="B118" s="30" t="s">
        <v>86</v>
      </c>
      <c r="C118" s="30" t="s">
        <v>647</v>
      </c>
      <c r="D118" s="30" t="s">
        <v>648</v>
      </c>
      <c r="E118" s="30" t="s">
        <v>236</v>
      </c>
      <c r="G118" s="35"/>
      <c r="H118" s="38"/>
      <c r="I118" s="39"/>
      <c r="J118" s="40"/>
      <c r="K118" s="351">
        <v>34</v>
      </c>
      <c r="L118" s="47">
        <f t="shared" si="2"/>
        <v>34</v>
      </c>
    </row>
    <row r="119" spans="1:12" ht="15" customHeight="1">
      <c r="A119" s="188">
        <v>117</v>
      </c>
      <c r="B119" s="30" t="s">
        <v>713</v>
      </c>
      <c r="C119" s="30" t="s">
        <v>932</v>
      </c>
      <c r="D119" s="30" t="s">
        <v>383</v>
      </c>
      <c r="E119" s="30" t="s">
        <v>837</v>
      </c>
      <c r="G119" s="35"/>
      <c r="H119" s="38"/>
      <c r="I119" s="39"/>
      <c r="J119" s="40"/>
      <c r="K119" s="351">
        <v>33</v>
      </c>
      <c r="L119" s="47">
        <f t="shared" si="2"/>
        <v>33</v>
      </c>
    </row>
    <row r="120" spans="1:12" ht="15" customHeight="1">
      <c r="A120" s="188">
        <v>118</v>
      </c>
      <c r="B120" s="30" t="s">
        <v>23</v>
      </c>
      <c r="C120" s="30" t="s">
        <v>464</v>
      </c>
      <c r="D120" s="30"/>
      <c r="E120" s="30" t="s">
        <v>457</v>
      </c>
      <c r="G120" s="35"/>
      <c r="H120" s="38"/>
      <c r="I120" s="39"/>
      <c r="J120" s="40"/>
      <c r="K120" s="351">
        <v>32</v>
      </c>
      <c r="L120" s="47">
        <f t="shared" si="2"/>
        <v>32</v>
      </c>
    </row>
    <row r="121" spans="1:12" ht="15" customHeight="1">
      <c r="A121" s="188">
        <v>119</v>
      </c>
      <c r="B121" s="30" t="s">
        <v>83</v>
      </c>
      <c r="C121" s="30" t="s">
        <v>581</v>
      </c>
      <c r="D121" s="30" t="s">
        <v>582</v>
      </c>
      <c r="E121" s="30" t="s">
        <v>457</v>
      </c>
      <c r="G121" s="35"/>
      <c r="H121" s="38"/>
      <c r="I121" s="39"/>
      <c r="J121" s="40"/>
      <c r="K121" s="351">
        <v>31</v>
      </c>
      <c r="L121" s="47">
        <f t="shared" si="2"/>
        <v>31</v>
      </c>
    </row>
    <row r="122" spans="1:12" ht="15" customHeight="1">
      <c r="A122" s="188">
        <v>120</v>
      </c>
      <c r="B122" s="30" t="s">
        <v>290</v>
      </c>
      <c r="C122" s="30" t="s">
        <v>773</v>
      </c>
      <c r="D122" s="30" t="s">
        <v>383</v>
      </c>
      <c r="E122" s="30" t="s">
        <v>245</v>
      </c>
      <c r="G122" s="35"/>
      <c r="H122" s="38"/>
      <c r="I122" s="39"/>
      <c r="J122" s="40"/>
      <c r="K122" s="351">
        <v>30</v>
      </c>
      <c r="L122" s="47">
        <f t="shared" si="2"/>
        <v>30</v>
      </c>
    </row>
    <row r="123" spans="1:12" ht="15" customHeight="1">
      <c r="A123" s="188">
        <v>121</v>
      </c>
      <c r="B123" s="30" t="s">
        <v>49</v>
      </c>
      <c r="C123" s="30" t="s">
        <v>625</v>
      </c>
      <c r="D123" s="30" t="s">
        <v>383</v>
      </c>
      <c r="E123" s="30" t="s">
        <v>420</v>
      </c>
      <c r="G123" s="35"/>
      <c r="H123" s="38"/>
      <c r="I123" s="39"/>
      <c r="J123" s="40"/>
      <c r="K123" s="351">
        <v>29</v>
      </c>
      <c r="L123" s="47">
        <f t="shared" si="2"/>
        <v>29</v>
      </c>
    </row>
    <row r="124" spans="1:12" ht="15" customHeight="1">
      <c r="A124" s="188">
        <v>122</v>
      </c>
      <c r="B124" s="30" t="s">
        <v>290</v>
      </c>
      <c r="C124" s="30" t="s">
        <v>698</v>
      </c>
      <c r="D124" s="30"/>
      <c r="E124" s="30" t="s">
        <v>281</v>
      </c>
      <c r="G124" s="35"/>
      <c r="H124" s="38"/>
      <c r="I124" s="39"/>
      <c r="J124" s="40"/>
      <c r="K124" s="351">
        <v>28</v>
      </c>
      <c r="L124" s="47">
        <f t="shared" si="2"/>
        <v>28</v>
      </c>
    </row>
    <row r="125" spans="1:12" ht="15" customHeight="1">
      <c r="A125" s="188">
        <v>123</v>
      </c>
      <c r="B125" s="30" t="s">
        <v>55</v>
      </c>
      <c r="C125" s="30" t="s">
        <v>597</v>
      </c>
      <c r="D125" s="30" t="s">
        <v>383</v>
      </c>
      <c r="E125" s="30" t="s">
        <v>598</v>
      </c>
      <c r="G125" s="35"/>
      <c r="H125" s="38"/>
      <c r="I125" s="39"/>
      <c r="J125" s="40"/>
      <c r="K125" s="351">
        <v>26</v>
      </c>
      <c r="L125" s="47">
        <f t="shared" si="2"/>
        <v>26</v>
      </c>
    </row>
    <row r="126" spans="1:12" ht="15" customHeight="1">
      <c r="A126" s="188">
        <v>124</v>
      </c>
      <c r="B126" s="30" t="s">
        <v>64</v>
      </c>
      <c r="C126" s="30" t="s">
        <v>604</v>
      </c>
      <c r="D126" s="30" t="s">
        <v>529</v>
      </c>
      <c r="E126" s="30" t="s">
        <v>400</v>
      </c>
      <c r="G126" s="35"/>
      <c r="H126" s="38"/>
      <c r="I126" s="39"/>
      <c r="J126" s="40"/>
      <c r="K126" s="351">
        <v>24</v>
      </c>
      <c r="L126" s="47">
        <f t="shared" si="2"/>
        <v>24</v>
      </c>
    </row>
    <row r="127" spans="1:12" ht="15" customHeight="1">
      <c r="A127" s="188">
        <v>125</v>
      </c>
      <c r="B127" s="30" t="s">
        <v>71</v>
      </c>
      <c r="C127" s="30" t="s">
        <v>325</v>
      </c>
      <c r="D127" s="30" t="s">
        <v>383</v>
      </c>
      <c r="E127" s="30" t="s">
        <v>666</v>
      </c>
      <c r="G127" s="35"/>
      <c r="H127" s="38"/>
      <c r="I127" s="39"/>
      <c r="J127" s="40"/>
      <c r="K127" s="351">
        <v>23</v>
      </c>
      <c r="L127" s="47">
        <f t="shared" si="2"/>
        <v>23</v>
      </c>
    </row>
    <row r="128" spans="1:12" ht="15" customHeight="1">
      <c r="A128" s="188">
        <v>126</v>
      </c>
      <c r="B128" s="30" t="s">
        <v>49</v>
      </c>
      <c r="C128" s="30" t="s">
        <v>595</v>
      </c>
      <c r="D128" s="30"/>
      <c r="E128" s="30"/>
      <c r="G128" s="35"/>
      <c r="H128" s="38"/>
      <c r="I128" s="39"/>
      <c r="J128" s="40"/>
      <c r="K128" s="351">
        <v>21</v>
      </c>
      <c r="L128" s="47">
        <f t="shared" si="2"/>
        <v>21</v>
      </c>
    </row>
    <row r="129" spans="1:12" ht="15" customHeight="1">
      <c r="A129" s="188">
        <v>127</v>
      </c>
      <c r="B129" s="30" t="s">
        <v>23</v>
      </c>
      <c r="C129" s="30" t="s">
        <v>790</v>
      </c>
      <c r="D129" s="30" t="s">
        <v>793</v>
      </c>
      <c r="E129" s="30" t="s">
        <v>792</v>
      </c>
      <c r="G129" s="35"/>
      <c r="H129" s="38"/>
      <c r="I129" s="39"/>
      <c r="J129" s="40"/>
      <c r="K129" s="351">
        <v>20</v>
      </c>
      <c r="L129" s="47">
        <f t="shared" si="2"/>
        <v>20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1" customWidth="1"/>
    <col min="2" max="2" width="11.28125" style="1" bestFit="1" customWidth="1"/>
    <col min="3" max="3" width="14.140625" style="1" bestFit="1" customWidth="1"/>
    <col min="4" max="4" width="33.421875" style="1" bestFit="1" customWidth="1"/>
    <col min="5" max="5" width="31.421875" style="1" bestFit="1" customWidth="1"/>
    <col min="6" max="6" width="13.140625" style="1" customWidth="1"/>
    <col min="7" max="7" width="10.421875" style="3" customWidth="1"/>
    <col min="8" max="8" width="12.28125" style="4" customWidth="1"/>
    <col min="9" max="9" width="7.140625" style="5" customWidth="1"/>
    <col min="10" max="10" width="12.00390625" style="6" customWidth="1"/>
    <col min="11" max="11" width="10.140625" style="352" customWidth="1"/>
    <col min="12" max="12" width="6.7109375" style="7" customWidth="1"/>
    <col min="13" max="16384" width="11.57421875" style="8" customWidth="1"/>
  </cols>
  <sheetData>
    <row r="1" spans="1:12" ht="24.75" customHeight="1">
      <c r="A1" s="375" t="s">
        <v>1132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39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5</v>
      </c>
      <c r="G2" s="10" t="s">
        <v>6</v>
      </c>
      <c r="H2" s="11" t="s">
        <v>7</v>
      </c>
      <c r="I2" s="12" t="s">
        <v>8</v>
      </c>
      <c r="J2" s="13" t="s">
        <v>9</v>
      </c>
      <c r="K2" s="353" t="s">
        <v>10</v>
      </c>
      <c r="L2" s="14" t="s">
        <v>11</v>
      </c>
    </row>
    <row r="3" spans="1:12" ht="15" customHeight="1">
      <c r="A3" s="130">
        <v>1</v>
      </c>
      <c r="B3" s="130" t="s">
        <v>33</v>
      </c>
      <c r="C3" s="130" t="s">
        <v>60</v>
      </c>
      <c r="D3" s="130" t="s">
        <v>38</v>
      </c>
      <c r="E3" s="130" t="s">
        <v>22</v>
      </c>
      <c r="F3" s="141">
        <v>98</v>
      </c>
      <c r="G3" s="126">
        <v>100</v>
      </c>
      <c r="H3" s="127">
        <v>100</v>
      </c>
      <c r="I3" s="128">
        <v>100</v>
      </c>
      <c r="J3" s="129"/>
      <c r="K3" s="346">
        <v>93</v>
      </c>
      <c r="L3" s="171">
        <v>398</v>
      </c>
    </row>
    <row r="4" spans="1:12" ht="15" customHeight="1">
      <c r="A4" s="147">
        <v>2</v>
      </c>
      <c r="B4" s="147" t="s">
        <v>58</v>
      </c>
      <c r="C4" s="147" t="s">
        <v>59</v>
      </c>
      <c r="D4" s="147" t="s">
        <v>38</v>
      </c>
      <c r="E4" s="147" t="s">
        <v>22</v>
      </c>
      <c r="F4" s="156">
        <v>100</v>
      </c>
      <c r="G4" s="149">
        <v>98</v>
      </c>
      <c r="H4" s="150">
        <v>96</v>
      </c>
      <c r="I4" s="151">
        <v>98</v>
      </c>
      <c r="J4" s="152"/>
      <c r="K4" s="347"/>
      <c r="L4" s="173">
        <f>SUM(F4:K4)</f>
        <v>392</v>
      </c>
    </row>
    <row r="5" spans="1:12" ht="15" customHeight="1">
      <c r="A5" s="130">
        <v>3</v>
      </c>
      <c r="B5" s="309" t="s">
        <v>55</v>
      </c>
      <c r="C5" s="309" t="s">
        <v>62</v>
      </c>
      <c r="D5" s="309" t="s">
        <v>63</v>
      </c>
      <c r="E5" s="309" t="s">
        <v>22</v>
      </c>
      <c r="F5" s="130"/>
      <c r="G5" s="126"/>
      <c r="H5" s="127">
        <v>98</v>
      </c>
      <c r="I5" s="128">
        <v>96</v>
      </c>
      <c r="J5" s="129">
        <v>98</v>
      </c>
      <c r="K5" s="346">
        <v>89</v>
      </c>
      <c r="L5" s="171">
        <f>SUM(F5:K5)</f>
        <v>381</v>
      </c>
    </row>
    <row r="6" spans="1:12" ht="15" customHeight="1">
      <c r="A6" s="147">
        <v>4</v>
      </c>
      <c r="B6" s="147" t="s">
        <v>71</v>
      </c>
      <c r="C6" s="147" t="s">
        <v>72</v>
      </c>
      <c r="D6" s="147" t="s">
        <v>38</v>
      </c>
      <c r="E6" s="147" t="s">
        <v>22</v>
      </c>
      <c r="F6" s="156">
        <v>93</v>
      </c>
      <c r="G6" s="149">
        <v>96</v>
      </c>
      <c r="H6" s="150">
        <v>93</v>
      </c>
      <c r="I6" s="151">
        <v>94</v>
      </c>
      <c r="J6" s="152"/>
      <c r="K6" s="347">
        <v>87</v>
      </c>
      <c r="L6" s="173">
        <v>376</v>
      </c>
    </row>
    <row r="7" spans="1:12" ht="15" customHeight="1">
      <c r="A7" s="130">
        <v>5</v>
      </c>
      <c r="B7" s="130" t="s">
        <v>33</v>
      </c>
      <c r="C7" s="130" t="s">
        <v>78</v>
      </c>
      <c r="D7" s="130" t="s">
        <v>38</v>
      </c>
      <c r="E7" s="130" t="s">
        <v>22</v>
      </c>
      <c r="F7" s="141">
        <v>94</v>
      </c>
      <c r="G7" s="126">
        <v>93</v>
      </c>
      <c r="H7" s="127">
        <v>91</v>
      </c>
      <c r="I7" s="128">
        <v>92</v>
      </c>
      <c r="J7" s="129"/>
      <c r="K7" s="346">
        <v>85</v>
      </c>
      <c r="L7" s="171">
        <v>370</v>
      </c>
    </row>
    <row r="8" spans="1:12" ht="15" customHeight="1">
      <c r="A8" s="147">
        <v>6</v>
      </c>
      <c r="B8" s="147" t="s">
        <v>86</v>
      </c>
      <c r="C8" s="147" t="s">
        <v>87</v>
      </c>
      <c r="D8" s="310" t="s">
        <v>88</v>
      </c>
      <c r="E8" s="147" t="s">
        <v>22</v>
      </c>
      <c r="F8" s="156">
        <v>92</v>
      </c>
      <c r="G8" s="149">
        <v>89</v>
      </c>
      <c r="H8" s="150">
        <v>89</v>
      </c>
      <c r="I8" s="151"/>
      <c r="J8" s="152">
        <v>93</v>
      </c>
      <c r="K8" s="347">
        <v>81</v>
      </c>
      <c r="L8" s="173">
        <v>363</v>
      </c>
    </row>
    <row r="9" spans="1:12" ht="15" customHeight="1">
      <c r="A9" s="130">
        <v>7</v>
      </c>
      <c r="B9" s="219" t="s">
        <v>36</v>
      </c>
      <c r="C9" s="219" t="s">
        <v>20</v>
      </c>
      <c r="D9" s="309" t="s">
        <v>38</v>
      </c>
      <c r="E9" s="309" t="s">
        <v>22</v>
      </c>
      <c r="F9" s="219"/>
      <c r="G9" s="126">
        <v>94</v>
      </c>
      <c r="H9" s="127">
        <v>92</v>
      </c>
      <c r="I9" s="128">
        <v>91</v>
      </c>
      <c r="J9" s="129"/>
      <c r="K9" s="346">
        <v>83</v>
      </c>
      <c r="L9" s="171">
        <f>SUM(F9:K9)</f>
        <v>360</v>
      </c>
    </row>
    <row r="10" spans="1:12" ht="15" customHeight="1">
      <c r="A10" s="147">
        <v>8</v>
      </c>
      <c r="B10" s="147" t="s">
        <v>23</v>
      </c>
      <c r="C10" s="147" t="s">
        <v>106</v>
      </c>
      <c r="D10" s="147"/>
      <c r="E10" s="310" t="s">
        <v>22</v>
      </c>
      <c r="F10" s="156">
        <v>89</v>
      </c>
      <c r="G10" s="149">
        <v>83</v>
      </c>
      <c r="H10" s="150">
        <v>88</v>
      </c>
      <c r="I10" s="151"/>
      <c r="J10" s="152">
        <v>91</v>
      </c>
      <c r="K10" s="347">
        <v>74</v>
      </c>
      <c r="L10" s="173">
        <v>351</v>
      </c>
    </row>
    <row r="11" spans="1:12" ht="15" customHeight="1">
      <c r="A11" s="130">
        <v>9</v>
      </c>
      <c r="B11" s="130" t="s">
        <v>121</v>
      </c>
      <c r="C11" s="130" t="s">
        <v>122</v>
      </c>
      <c r="D11" s="130"/>
      <c r="E11" s="130" t="s">
        <v>22</v>
      </c>
      <c r="F11" s="141">
        <v>84</v>
      </c>
      <c r="G11" s="126">
        <v>82</v>
      </c>
      <c r="H11" s="127"/>
      <c r="I11" s="128">
        <v>87</v>
      </c>
      <c r="J11" s="129">
        <v>87</v>
      </c>
      <c r="K11" s="346">
        <v>63</v>
      </c>
      <c r="L11" s="171">
        <v>340</v>
      </c>
    </row>
    <row r="12" spans="1:12" ht="15" customHeight="1">
      <c r="A12" s="147">
        <v>10</v>
      </c>
      <c r="B12" s="311" t="s">
        <v>55</v>
      </c>
      <c r="C12" s="311" t="s">
        <v>126</v>
      </c>
      <c r="D12" s="147"/>
      <c r="E12" s="311" t="s">
        <v>127</v>
      </c>
      <c r="F12" s="147"/>
      <c r="G12" s="149">
        <v>81</v>
      </c>
      <c r="H12" s="150">
        <v>82</v>
      </c>
      <c r="I12" s="151">
        <v>84</v>
      </c>
      <c r="J12" s="152">
        <v>88</v>
      </c>
      <c r="K12" s="347"/>
      <c r="L12" s="173">
        <f aca="true" t="shared" si="0" ref="L12:L34">SUM(F12:K12)</f>
        <v>335</v>
      </c>
    </row>
    <row r="13" spans="1:12" ht="15" customHeight="1">
      <c r="A13" s="130">
        <v>11</v>
      </c>
      <c r="B13" s="309" t="s">
        <v>71</v>
      </c>
      <c r="C13" s="309" t="s">
        <v>289</v>
      </c>
      <c r="D13" s="130"/>
      <c r="E13" s="309" t="s">
        <v>22</v>
      </c>
      <c r="F13" s="130"/>
      <c r="G13" s="126"/>
      <c r="H13" s="127">
        <v>84</v>
      </c>
      <c r="I13" s="128">
        <v>89</v>
      </c>
      <c r="J13" s="129">
        <v>92</v>
      </c>
      <c r="K13" s="346">
        <v>69</v>
      </c>
      <c r="L13" s="171">
        <f t="shared" si="0"/>
        <v>334</v>
      </c>
    </row>
    <row r="14" spans="1:12" ht="15" customHeight="1">
      <c r="A14" s="147">
        <v>12</v>
      </c>
      <c r="B14" s="147" t="s">
        <v>49</v>
      </c>
      <c r="C14" s="147" t="s">
        <v>136</v>
      </c>
      <c r="D14" s="147" t="s">
        <v>137</v>
      </c>
      <c r="E14" s="147" t="s">
        <v>22</v>
      </c>
      <c r="F14" s="156">
        <v>82</v>
      </c>
      <c r="G14" s="149">
        <v>73</v>
      </c>
      <c r="H14" s="150">
        <v>79</v>
      </c>
      <c r="I14" s="151"/>
      <c r="J14" s="152">
        <v>82</v>
      </c>
      <c r="K14" s="347">
        <v>50</v>
      </c>
      <c r="L14" s="173">
        <v>316</v>
      </c>
    </row>
    <row r="15" spans="1:12" ht="15" customHeight="1">
      <c r="A15" s="1">
        <v>13</v>
      </c>
      <c r="B15" s="84" t="s">
        <v>49</v>
      </c>
      <c r="C15" s="84" t="s">
        <v>252</v>
      </c>
      <c r="D15" s="33" t="s">
        <v>253</v>
      </c>
      <c r="E15" s="85" t="s">
        <v>22</v>
      </c>
      <c r="F15" s="82"/>
      <c r="G15" s="3">
        <v>87</v>
      </c>
      <c r="H15" s="4">
        <v>90</v>
      </c>
      <c r="I15" s="5">
        <v>85</v>
      </c>
      <c r="L15" s="7">
        <f t="shared" si="0"/>
        <v>262</v>
      </c>
    </row>
    <row r="16" spans="1:12" ht="15" customHeight="1">
      <c r="A16" s="1">
        <v>14</v>
      </c>
      <c r="B16" s="30" t="s">
        <v>140</v>
      </c>
      <c r="C16" s="30" t="s">
        <v>138</v>
      </c>
      <c r="E16" s="30" t="s">
        <v>22</v>
      </c>
      <c r="F16" s="2">
        <v>88</v>
      </c>
      <c r="G16" s="3">
        <v>80</v>
      </c>
      <c r="J16" s="6">
        <v>86</v>
      </c>
      <c r="L16" s="7">
        <f t="shared" si="0"/>
        <v>254</v>
      </c>
    </row>
    <row r="17" spans="1:12" ht="15" customHeight="1">
      <c r="A17" s="1">
        <v>15</v>
      </c>
      <c r="B17" s="33" t="s">
        <v>379</v>
      </c>
      <c r="C17" s="33" t="s">
        <v>387</v>
      </c>
      <c r="E17" s="33" t="s">
        <v>22</v>
      </c>
      <c r="F17" s="2"/>
      <c r="I17" s="5">
        <v>88</v>
      </c>
      <c r="J17" s="6">
        <v>89</v>
      </c>
      <c r="K17" s="352">
        <v>67</v>
      </c>
      <c r="L17" s="7">
        <f t="shared" si="0"/>
        <v>244</v>
      </c>
    </row>
    <row r="18" spans="1:12" ht="15" customHeight="1">
      <c r="A18" s="1">
        <v>16</v>
      </c>
      <c r="B18" s="33" t="s">
        <v>86</v>
      </c>
      <c r="C18" s="33" t="s">
        <v>532</v>
      </c>
      <c r="D18" s="30"/>
      <c r="E18" s="33" t="s">
        <v>22</v>
      </c>
      <c r="F18" s="2"/>
      <c r="I18" s="5">
        <v>80</v>
      </c>
      <c r="J18" s="6">
        <v>84</v>
      </c>
      <c r="K18" s="352">
        <v>60</v>
      </c>
      <c r="L18" s="32">
        <f t="shared" si="0"/>
        <v>224</v>
      </c>
    </row>
    <row r="19" spans="1:12" ht="15" customHeight="1">
      <c r="A19" s="1">
        <v>17</v>
      </c>
      <c r="B19" s="82" t="s">
        <v>55</v>
      </c>
      <c r="C19" s="82" t="s">
        <v>905</v>
      </c>
      <c r="D19" s="82"/>
      <c r="E19" s="86" t="s">
        <v>22</v>
      </c>
      <c r="F19" s="82"/>
      <c r="G19" s="3">
        <v>74</v>
      </c>
      <c r="I19" s="5">
        <v>82</v>
      </c>
      <c r="K19" s="352">
        <v>38</v>
      </c>
      <c r="L19" s="7">
        <f t="shared" si="0"/>
        <v>194</v>
      </c>
    </row>
    <row r="20" spans="1:12" ht="15" customHeight="1">
      <c r="A20" s="1">
        <v>18</v>
      </c>
      <c r="B20" s="33" t="s">
        <v>188</v>
      </c>
      <c r="C20" s="33" t="s">
        <v>189</v>
      </c>
      <c r="D20" s="33" t="s">
        <v>38</v>
      </c>
      <c r="E20" s="33" t="s">
        <v>22</v>
      </c>
      <c r="F20" s="2"/>
      <c r="I20" s="5">
        <v>93</v>
      </c>
      <c r="J20" s="6">
        <v>96</v>
      </c>
      <c r="L20" s="7">
        <f t="shared" si="0"/>
        <v>189</v>
      </c>
    </row>
    <row r="21" spans="1:12" ht="15" customHeight="1">
      <c r="A21" s="1">
        <v>19</v>
      </c>
      <c r="B21" s="84" t="s">
        <v>188</v>
      </c>
      <c r="C21" s="84" t="s">
        <v>195</v>
      </c>
      <c r="D21" s="95" t="s">
        <v>196</v>
      </c>
      <c r="E21" s="85" t="s">
        <v>22</v>
      </c>
      <c r="F21" s="82"/>
      <c r="G21" s="3">
        <v>92</v>
      </c>
      <c r="H21" s="4">
        <v>94</v>
      </c>
      <c r="L21" s="7">
        <f t="shared" si="0"/>
        <v>186</v>
      </c>
    </row>
    <row r="22" spans="1:12" ht="15" customHeight="1">
      <c r="A22" s="1">
        <v>20</v>
      </c>
      <c r="B22" s="30" t="s">
        <v>270</v>
      </c>
      <c r="C22" s="30" t="s">
        <v>271</v>
      </c>
      <c r="D22" s="30"/>
      <c r="E22" s="30" t="s">
        <v>130</v>
      </c>
      <c r="F22" s="37">
        <v>96</v>
      </c>
      <c r="G22" s="35"/>
      <c r="H22" s="38"/>
      <c r="I22" s="39"/>
      <c r="J22" s="40"/>
      <c r="K22" s="351">
        <v>88</v>
      </c>
      <c r="L22" s="47">
        <f t="shared" si="0"/>
        <v>184</v>
      </c>
    </row>
    <row r="23" spans="1:12" ht="15" customHeight="1">
      <c r="A23" s="1">
        <v>21</v>
      </c>
      <c r="B23" s="1" t="s">
        <v>33</v>
      </c>
      <c r="C23" s="1" t="s">
        <v>201</v>
      </c>
      <c r="D23" s="1" t="s">
        <v>38</v>
      </c>
      <c r="E23" s="1" t="s">
        <v>22</v>
      </c>
      <c r="F23" s="2">
        <v>91</v>
      </c>
      <c r="G23" s="3">
        <v>91</v>
      </c>
      <c r="L23" s="7">
        <f t="shared" si="0"/>
        <v>182</v>
      </c>
    </row>
    <row r="24" spans="1:12" ht="15" customHeight="1">
      <c r="A24" s="1">
        <v>22</v>
      </c>
      <c r="B24" s="95" t="s">
        <v>71</v>
      </c>
      <c r="C24" s="95" t="s">
        <v>388</v>
      </c>
      <c r="E24" s="95" t="s">
        <v>22</v>
      </c>
      <c r="H24" s="4">
        <v>86</v>
      </c>
      <c r="I24" s="5">
        <v>90</v>
      </c>
      <c r="L24" s="7">
        <f t="shared" si="0"/>
        <v>176</v>
      </c>
    </row>
    <row r="25" spans="1:12" ht="15" customHeight="1">
      <c r="A25" s="1">
        <v>23</v>
      </c>
      <c r="B25" s="82" t="s">
        <v>329</v>
      </c>
      <c r="C25" s="82" t="s">
        <v>330</v>
      </c>
      <c r="D25" s="82" t="s">
        <v>331</v>
      </c>
      <c r="E25" s="86"/>
      <c r="F25" s="82"/>
      <c r="G25" s="3">
        <v>85</v>
      </c>
      <c r="J25" s="6">
        <v>90</v>
      </c>
      <c r="L25" s="7">
        <f t="shared" si="0"/>
        <v>175</v>
      </c>
    </row>
    <row r="26" spans="1:12" ht="15" customHeight="1">
      <c r="A26" s="1">
        <v>24</v>
      </c>
      <c r="B26" s="30" t="s">
        <v>448</v>
      </c>
      <c r="C26" s="30" t="s">
        <v>449</v>
      </c>
      <c r="D26" s="30" t="s">
        <v>38</v>
      </c>
      <c r="E26" s="30" t="s">
        <v>22</v>
      </c>
      <c r="F26" s="2">
        <v>87</v>
      </c>
      <c r="H26" s="4">
        <v>85</v>
      </c>
      <c r="L26" s="7">
        <f t="shared" si="0"/>
        <v>172</v>
      </c>
    </row>
    <row r="27" spans="1:12" ht="15" customHeight="1">
      <c r="A27" s="1">
        <v>25</v>
      </c>
      <c r="B27" s="84" t="s">
        <v>290</v>
      </c>
      <c r="C27" s="84" t="s">
        <v>385</v>
      </c>
      <c r="D27" s="82" t="s">
        <v>386</v>
      </c>
      <c r="E27" s="85"/>
      <c r="F27" s="82"/>
      <c r="G27" s="3">
        <v>90</v>
      </c>
      <c r="K27" s="352">
        <v>80</v>
      </c>
      <c r="L27" s="7">
        <f t="shared" si="0"/>
        <v>170</v>
      </c>
    </row>
    <row r="28" spans="1:12" ht="15" customHeight="1">
      <c r="A28" s="1">
        <v>26</v>
      </c>
      <c r="B28" s="30" t="s">
        <v>142</v>
      </c>
      <c r="C28" s="30" t="s">
        <v>503</v>
      </c>
      <c r="D28" s="30" t="s">
        <v>97</v>
      </c>
      <c r="E28" s="30" t="s">
        <v>97</v>
      </c>
      <c r="F28" s="2">
        <v>83</v>
      </c>
      <c r="J28" s="6">
        <v>83</v>
      </c>
      <c r="L28" s="7">
        <f t="shared" si="0"/>
        <v>166</v>
      </c>
    </row>
    <row r="29" spans="1:12" ht="15" customHeight="1">
      <c r="A29" s="1">
        <v>27</v>
      </c>
      <c r="B29" s="33" t="s">
        <v>180</v>
      </c>
      <c r="C29" s="33" t="s">
        <v>527</v>
      </c>
      <c r="D29" s="33" t="s">
        <v>32</v>
      </c>
      <c r="E29" s="33" t="s">
        <v>22</v>
      </c>
      <c r="F29" s="2"/>
      <c r="I29" s="5">
        <v>81</v>
      </c>
      <c r="J29" s="6">
        <v>85</v>
      </c>
      <c r="L29" s="7">
        <f t="shared" si="0"/>
        <v>166</v>
      </c>
    </row>
    <row r="30" spans="1:12" ht="15" customHeight="1">
      <c r="A30" s="1">
        <v>28</v>
      </c>
      <c r="B30" s="84" t="s">
        <v>110</v>
      </c>
      <c r="C30" s="84" t="s">
        <v>949</v>
      </c>
      <c r="D30" s="82"/>
      <c r="E30" s="85" t="s">
        <v>22</v>
      </c>
      <c r="F30" s="82"/>
      <c r="G30" s="3">
        <v>79</v>
      </c>
      <c r="I30" s="5">
        <v>83</v>
      </c>
      <c r="L30" s="7">
        <f t="shared" si="0"/>
        <v>162</v>
      </c>
    </row>
    <row r="31" spans="1:12" ht="15" customHeight="1">
      <c r="A31" s="1">
        <v>29</v>
      </c>
      <c r="B31" s="84" t="s">
        <v>133</v>
      </c>
      <c r="C31" s="84" t="s">
        <v>24</v>
      </c>
      <c r="D31" s="84"/>
      <c r="E31" s="85" t="s">
        <v>22</v>
      </c>
      <c r="F31" s="82"/>
      <c r="G31" s="3">
        <v>75</v>
      </c>
      <c r="H31" s="4">
        <v>81</v>
      </c>
      <c r="L31" s="7">
        <f t="shared" si="0"/>
        <v>156</v>
      </c>
    </row>
    <row r="32" spans="1:12" ht="15" customHeight="1">
      <c r="A32" s="1">
        <v>30</v>
      </c>
      <c r="B32" s="84" t="s">
        <v>98</v>
      </c>
      <c r="C32" s="84" t="s">
        <v>940</v>
      </c>
      <c r="D32" s="84" t="s">
        <v>941</v>
      </c>
      <c r="E32" s="85"/>
      <c r="F32" s="82"/>
      <c r="G32" s="3">
        <v>77</v>
      </c>
      <c r="K32" s="352">
        <v>74</v>
      </c>
      <c r="L32" s="7">
        <f t="shared" si="0"/>
        <v>151</v>
      </c>
    </row>
    <row r="33" spans="1:12" ht="15" customHeight="1">
      <c r="A33" s="1">
        <v>31</v>
      </c>
      <c r="B33" s="95" t="s">
        <v>329</v>
      </c>
      <c r="C33" s="95" t="s">
        <v>760</v>
      </c>
      <c r="E33" s="95" t="s">
        <v>22</v>
      </c>
      <c r="H33" s="4">
        <v>83</v>
      </c>
      <c r="K33" s="352">
        <v>59</v>
      </c>
      <c r="L33" s="7">
        <f t="shared" si="0"/>
        <v>142</v>
      </c>
    </row>
    <row r="34" spans="1:12" ht="15" customHeight="1">
      <c r="A34" s="1">
        <v>32</v>
      </c>
      <c r="B34" s="82" t="s">
        <v>725</v>
      </c>
      <c r="C34" s="82" t="s">
        <v>726</v>
      </c>
      <c r="D34" s="82"/>
      <c r="E34" s="86" t="s">
        <v>727</v>
      </c>
      <c r="F34" s="82"/>
      <c r="G34" s="3">
        <v>72</v>
      </c>
      <c r="K34" s="352">
        <v>48</v>
      </c>
      <c r="L34" s="7">
        <f t="shared" si="0"/>
        <v>120</v>
      </c>
    </row>
    <row r="35" spans="1:12" ht="15" customHeight="1">
      <c r="A35" s="1">
        <v>33</v>
      </c>
      <c r="B35" s="30" t="s">
        <v>23</v>
      </c>
      <c r="C35" s="30" t="s">
        <v>273</v>
      </c>
      <c r="E35" s="1" t="s">
        <v>274</v>
      </c>
      <c r="K35" s="352">
        <v>100</v>
      </c>
      <c r="L35" s="7">
        <v>100</v>
      </c>
    </row>
    <row r="36" spans="1:12" ht="15" customHeight="1">
      <c r="A36" s="1">
        <v>34</v>
      </c>
      <c r="B36" s="34" t="s">
        <v>23</v>
      </c>
      <c r="C36" s="34" t="s">
        <v>154</v>
      </c>
      <c r="D36" s="34"/>
      <c r="E36" s="33" t="s">
        <v>22</v>
      </c>
      <c r="F36" s="2"/>
      <c r="J36" s="6">
        <v>100</v>
      </c>
      <c r="L36" s="32">
        <f>SUM(F36:K36)</f>
        <v>100</v>
      </c>
    </row>
    <row r="37" spans="1:12" ht="15" customHeight="1">
      <c r="A37" s="1">
        <v>35</v>
      </c>
      <c r="B37" s="30" t="s">
        <v>270</v>
      </c>
      <c r="C37" s="30" t="s">
        <v>302</v>
      </c>
      <c r="D37" s="30" t="s">
        <v>304</v>
      </c>
      <c r="E37" s="30" t="s">
        <v>303</v>
      </c>
      <c r="K37" s="352">
        <v>98</v>
      </c>
      <c r="L37" s="7">
        <v>98</v>
      </c>
    </row>
    <row r="38" spans="1:12" ht="15" customHeight="1">
      <c r="A38" s="1">
        <v>36</v>
      </c>
      <c r="B38" s="1" t="s">
        <v>324</v>
      </c>
      <c r="C38" s="1" t="s">
        <v>325</v>
      </c>
      <c r="D38" s="1" t="s">
        <v>327</v>
      </c>
      <c r="E38" s="1" t="s">
        <v>326</v>
      </c>
      <c r="K38" s="352">
        <v>96</v>
      </c>
      <c r="L38" s="7">
        <v>96</v>
      </c>
    </row>
    <row r="39" spans="1:12" ht="15" customHeight="1">
      <c r="A39" s="1">
        <v>37</v>
      </c>
      <c r="B39" s="30" t="s">
        <v>123</v>
      </c>
      <c r="C39" s="30" t="s">
        <v>341</v>
      </c>
      <c r="D39" s="30" t="s">
        <v>342</v>
      </c>
      <c r="E39" s="30" t="s">
        <v>236</v>
      </c>
      <c r="K39" s="352">
        <v>94</v>
      </c>
      <c r="L39" s="7">
        <v>94</v>
      </c>
    </row>
    <row r="40" spans="1:12" ht="15" customHeight="1">
      <c r="A40" s="1">
        <v>38</v>
      </c>
      <c r="B40" s="34" t="s">
        <v>338</v>
      </c>
      <c r="C40" s="34" t="s">
        <v>339</v>
      </c>
      <c r="D40" s="34"/>
      <c r="E40" s="34" t="s">
        <v>340</v>
      </c>
      <c r="F40" s="2"/>
      <c r="J40" s="6">
        <v>94</v>
      </c>
      <c r="L40" s="32">
        <f>SUM(F40:K40)</f>
        <v>94</v>
      </c>
    </row>
    <row r="41" spans="1:12" ht="15" customHeight="1">
      <c r="A41" s="1">
        <v>39</v>
      </c>
      <c r="B41" s="30" t="s">
        <v>329</v>
      </c>
      <c r="C41" s="30" t="s">
        <v>411</v>
      </c>
      <c r="D41" s="30" t="s">
        <v>412</v>
      </c>
      <c r="E41" s="1" t="s">
        <v>286</v>
      </c>
      <c r="K41" s="352">
        <v>92</v>
      </c>
      <c r="L41" s="7">
        <v>92</v>
      </c>
    </row>
    <row r="42" spans="1:12" ht="15" customHeight="1">
      <c r="A42" s="1">
        <v>40</v>
      </c>
      <c r="B42" s="1" t="s">
        <v>23</v>
      </c>
      <c r="C42" s="1" t="s">
        <v>414</v>
      </c>
      <c r="D42" s="1" t="s">
        <v>415</v>
      </c>
      <c r="E42" s="30" t="s">
        <v>286</v>
      </c>
      <c r="K42" s="352">
        <v>91</v>
      </c>
      <c r="L42" s="7">
        <v>91</v>
      </c>
    </row>
    <row r="43" spans="1:12" ht="15" customHeight="1">
      <c r="A43" s="1">
        <v>41</v>
      </c>
      <c r="B43" s="30" t="s">
        <v>86</v>
      </c>
      <c r="C43" s="30" t="s">
        <v>416</v>
      </c>
      <c r="D43" s="30" t="s">
        <v>417</v>
      </c>
      <c r="E43" s="30" t="s">
        <v>369</v>
      </c>
      <c r="K43" s="352">
        <v>90</v>
      </c>
      <c r="L43" s="7">
        <v>90</v>
      </c>
    </row>
    <row r="44" spans="1:12" ht="15" customHeight="1">
      <c r="A44" s="1">
        <v>42</v>
      </c>
      <c r="B44" s="30" t="s">
        <v>470</v>
      </c>
      <c r="C44" s="30" t="s">
        <v>471</v>
      </c>
      <c r="E44" s="30" t="s">
        <v>22</v>
      </c>
      <c r="F44" s="2">
        <v>90</v>
      </c>
      <c r="L44" s="7">
        <f>SUM(F44:K44)</f>
        <v>90</v>
      </c>
    </row>
    <row r="45" spans="1:12" ht="15" customHeight="1">
      <c r="A45" s="1">
        <v>43</v>
      </c>
      <c r="B45" s="82" t="s">
        <v>436</v>
      </c>
      <c r="C45" s="82" t="s">
        <v>437</v>
      </c>
      <c r="D45" s="84"/>
      <c r="E45" s="85" t="s">
        <v>22</v>
      </c>
      <c r="F45" s="82"/>
      <c r="G45" s="3">
        <v>88</v>
      </c>
      <c r="L45" s="7">
        <f>SUM(F45:K45)</f>
        <v>88</v>
      </c>
    </row>
    <row r="46" spans="1:12" ht="15" customHeight="1">
      <c r="A46" s="1">
        <v>44</v>
      </c>
      <c r="B46" s="95" t="s">
        <v>329</v>
      </c>
      <c r="C46" s="95" t="s">
        <v>475</v>
      </c>
      <c r="D46" s="95" t="s">
        <v>476</v>
      </c>
      <c r="E46" s="95" t="s">
        <v>477</v>
      </c>
      <c r="H46" s="4">
        <v>87</v>
      </c>
      <c r="L46" s="7">
        <f>SUM(F46:K46)</f>
        <v>87</v>
      </c>
    </row>
    <row r="47" spans="1:12" ht="15" customHeight="1">
      <c r="A47" s="1">
        <v>45</v>
      </c>
      <c r="B47" s="30" t="s">
        <v>188</v>
      </c>
      <c r="C47" s="30" t="s">
        <v>504</v>
      </c>
      <c r="D47" s="30" t="s">
        <v>505</v>
      </c>
      <c r="E47" s="30" t="s">
        <v>210</v>
      </c>
      <c r="F47" s="2">
        <v>86</v>
      </c>
      <c r="L47" s="7">
        <f>SUM(F47:K47)</f>
        <v>86</v>
      </c>
    </row>
    <row r="48" spans="1:12" ht="15" customHeight="1">
      <c r="A48" s="1">
        <v>46</v>
      </c>
      <c r="B48" s="30" t="s">
        <v>123</v>
      </c>
      <c r="C48" s="30" t="s">
        <v>853</v>
      </c>
      <c r="D48" s="30" t="s">
        <v>855</v>
      </c>
      <c r="E48" s="30" t="s">
        <v>854</v>
      </c>
      <c r="K48" s="352">
        <v>86</v>
      </c>
      <c r="L48" s="7">
        <v>86</v>
      </c>
    </row>
    <row r="49" spans="1:12" ht="15" customHeight="1">
      <c r="A49" s="1">
        <v>47</v>
      </c>
      <c r="B49" s="33" t="s">
        <v>33</v>
      </c>
      <c r="C49" s="33" t="s">
        <v>518</v>
      </c>
      <c r="E49" s="33" t="s">
        <v>474</v>
      </c>
      <c r="F49" s="2"/>
      <c r="I49" s="5">
        <v>86</v>
      </c>
      <c r="L49" s="7">
        <f>SUM(F49:K49)</f>
        <v>86</v>
      </c>
    </row>
    <row r="50" spans="1:12" ht="15" customHeight="1">
      <c r="A50" s="1">
        <v>48</v>
      </c>
      <c r="B50" s="84" t="s">
        <v>30</v>
      </c>
      <c r="C50" s="84" t="s">
        <v>195</v>
      </c>
      <c r="D50" s="82" t="s">
        <v>459</v>
      </c>
      <c r="E50" s="85"/>
      <c r="F50" s="82"/>
      <c r="G50" s="3">
        <v>86</v>
      </c>
      <c r="L50" s="7">
        <f>SUM(F50:K50)</f>
        <v>86</v>
      </c>
    </row>
    <row r="51" spans="1:12" ht="15" customHeight="1">
      <c r="A51" s="1">
        <v>49</v>
      </c>
      <c r="B51" s="1" t="s">
        <v>290</v>
      </c>
      <c r="C51" s="1" t="s">
        <v>506</v>
      </c>
      <c r="E51" s="1" t="s">
        <v>210</v>
      </c>
      <c r="F51" s="2">
        <v>85</v>
      </c>
      <c r="L51" s="7">
        <f>SUM(F51:K51)</f>
        <v>85</v>
      </c>
    </row>
    <row r="52" spans="1:12" ht="15" customHeight="1">
      <c r="A52" s="1">
        <v>50</v>
      </c>
      <c r="B52" s="84" t="s">
        <v>290</v>
      </c>
      <c r="C52" s="84" t="s">
        <v>480</v>
      </c>
      <c r="D52" s="82"/>
      <c r="E52" s="85" t="s">
        <v>22</v>
      </c>
      <c r="F52" s="82"/>
      <c r="G52" s="3">
        <v>84</v>
      </c>
      <c r="L52" s="7">
        <f>SUM(F52:K52)</f>
        <v>84</v>
      </c>
    </row>
    <row r="53" spans="1:12" ht="15" customHeight="1">
      <c r="A53" s="1">
        <v>51</v>
      </c>
      <c r="B53" s="1" t="s">
        <v>121</v>
      </c>
      <c r="C53" s="1" t="s">
        <v>815</v>
      </c>
      <c r="D53" s="1" t="s">
        <v>816</v>
      </c>
      <c r="E53" s="1" t="s">
        <v>646</v>
      </c>
      <c r="K53" s="352">
        <v>84</v>
      </c>
      <c r="L53" s="7">
        <v>84</v>
      </c>
    </row>
    <row r="54" spans="1:12" ht="15" customHeight="1">
      <c r="A54" s="1">
        <v>52</v>
      </c>
      <c r="B54" s="30" t="s">
        <v>95</v>
      </c>
      <c r="C54" s="30" t="s">
        <v>744</v>
      </c>
      <c r="E54" s="1" t="s">
        <v>745</v>
      </c>
      <c r="K54" s="352">
        <v>82</v>
      </c>
      <c r="L54" s="7">
        <v>82</v>
      </c>
    </row>
    <row r="55" spans="1:12" ht="15" customHeight="1">
      <c r="A55" s="1">
        <v>53</v>
      </c>
      <c r="B55" s="1" t="s">
        <v>188</v>
      </c>
      <c r="C55" s="1" t="s">
        <v>554</v>
      </c>
      <c r="E55" s="1" t="s">
        <v>22</v>
      </c>
      <c r="F55" s="2">
        <v>81</v>
      </c>
      <c r="L55" s="7">
        <f>SUM(F55:K55)</f>
        <v>81</v>
      </c>
    </row>
    <row r="56" spans="1:12" ht="15" customHeight="1">
      <c r="A56" s="1">
        <v>54</v>
      </c>
      <c r="B56" s="1" t="s">
        <v>188</v>
      </c>
      <c r="C56" s="1" t="s">
        <v>881</v>
      </c>
      <c r="D56" s="1" t="s">
        <v>882</v>
      </c>
      <c r="E56" s="1" t="s">
        <v>22</v>
      </c>
      <c r="F56" s="2">
        <v>80</v>
      </c>
      <c r="L56" s="7">
        <f>SUM(F56:K56)</f>
        <v>80</v>
      </c>
    </row>
    <row r="57" spans="1:12" ht="15" customHeight="1">
      <c r="A57" s="1">
        <v>55</v>
      </c>
      <c r="B57" s="95" t="s">
        <v>55</v>
      </c>
      <c r="C57" s="95" t="s">
        <v>672</v>
      </c>
      <c r="D57" s="95" t="s">
        <v>673</v>
      </c>
      <c r="E57" s="95" t="s">
        <v>674</v>
      </c>
      <c r="H57" s="4">
        <v>80</v>
      </c>
      <c r="L57" s="7">
        <f>SUM(F57:K57)</f>
        <v>80</v>
      </c>
    </row>
    <row r="58" spans="1:12" ht="15" customHeight="1">
      <c r="A58" s="1">
        <v>56</v>
      </c>
      <c r="B58" s="33" t="s">
        <v>140</v>
      </c>
      <c r="C58" s="33" t="s">
        <v>503</v>
      </c>
      <c r="E58" s="33" t="s">
        <v>22</v>
      </c>
      <c r="F58" s="2"/>
      <c r="I58" s="5">
        <v>79</v>
      </c>
      <c r="L58" s="7">
        <f>SUM(F58:K58)</f>
        <v>79</v>
      </c>
    </row>
    <row r="59" spans="1:12" ht="15" customHeight="1">
      <c r="A59" s="1">
        <v>57</v>
      </c>
      <c r="B59" s="1" t="s">
        <v>33</v>
      </c>
      <c r="C59" s="1" t="s">
        <v>683</v>
      </c>
      <c r="D59" s="1" t="s">
        <v>261</v>
      </c>
      <c r="E59" s="1" t="s">
        <v>337</v>
      </c>
      <c r="K59" s="352">
        <v>79</v>
      </c>
      <c r="L59" s="7">
        <v>79</v>
      </c>
    </row>
    <row r="60" spans="1:12" ht="15" customHeight="1">
      <c r="A60" s="1">
        <v>58</v>
      </c>
      <c r="B60" s="95" t="s">
        <v>33</v>
      </c>
      <c r="C60" s="95" t="s">
        <v>852</v>
      </c>
      <c r="E60" s="95" t="s">
        <v>77</v>
      </c>
      <c r="H60" s="4">
        <v>78</v>
      </c>
      <c r="L60" s="7">
        <f>SUM(F60:K60)</f>
        <v>78</v>
      </c>
    </row>
    <row r="61" spans="1:12" ht="15" customHeight="1">
      <c r="A61" s="1">
        <v>59</v>
      </c>
      <c r="B61" s="30" t="s">
        <v>107</v>
      </c>
      <c r="C61" s="30" t="s">
        <v>737</v>
      </c>
      <c r="D61" s="30" t="s">
        <v>738</v>
      </c>
      <c r="E61" s="30" t="s">
        <v>521</v>
      </c>
      <c r="K61" s="352">
        <v>78</v>
      </c>
      <c r="L61" s="7">
        <v>78</v>
      </c>
    </row>
    <row r="62" spans="1:12" ht="15" customHeight="1">
      <c r="A62" s="1">
        <v>60</v>
      </c>
      <c r="B62" s="82" t="s">
        <v>33</v>
      </c>
      <c r="C62" s="82" t="s">
        <v>667</v>
      </c>
      <c r="D62" s="82" t="s">
        <v>1117</v>
      </c>
      <c r="E62" s="86"/>
      <c r="F62" s="82"/>
      <c r="G62" s="3">
        <v>78</v>
      </c>
      <c r="L62" s="7">
        <f>SUM(F62:K62)</f>
        <v>78</v>
      </c>
    </row>
    <row r="63" spans="1:12" ht="15" customHeight="1">
      <c r="A63" s="1">
        <v>61</v>
      </c>
      <c r="B63" s="1" t="s">
        <v>133</v>
      </c>
      <c r="C63" s="1" t="s">
        <v>950</v>
      </c>
      <c r="E63" s="1" t="s">
        <v>723</v>
      </c>
      <c r="K63" s="352">
        <v>77</v>
      </c>
      <c r="L63" s="7">
        <v>77</v>
      </c>
    </row>
    <row r="64" spans="1:12" ht="15" customHeight="1">
      <c r="A64" s="1">
        <v>62</v>
      </c>
      <c r="B64" s="95" t="s">
        <v>95</v>
      </c>
      <c r="C64" s="95" t="s">
        <v>810</v>
      </c>
      <c r="E64" s="95" t="s">
        <v>22</v>
      </c>
      <c r="H64" s="4">
        <v>77</v>
      </c>
      <c r="L64" s="7">
        <f>SUM(F64:K64)</f>
        <v>77</v>
      </c>
    </row>
    <row r="65" spans="1:12" ht="15" customHeight="1">
      <c r="A65" s="1">
        <v>63</v>
      </c>
      <c r="B65" s="95" t="s">
        <v>900</v>
      </c>
      <c r="C65" s="95" t="s">
        <v>901</v>
      </c>
      <c r="D65" s="95" t="s">
        <v>902</v>
      </c>
      <c r="E65" s="95" t="s">
        <v>903</v>
      </c>
      <c r="H65" s="4">
        <v>76</v>
      </c>
      <c r="L65" s="7">
        <f>SUM(F65:K65)</f>
        <v>76</v>
      </c>
    </row>
    <row r="66" spans="1:12" ht="15" customHeight="1">
      <c r="A66" s="1">
        <v>64</v>
      </c>
      <c r="B66" s="30" t="s">
        <v>36</v>
      </c>
      <c r="C66" s="30" t="s">
        <v>676</v>
      </c>
      <c r="D66" s="30"/>
      <c r="E66" s="30"/>
      <c r="K66" s="352">
        <v>76</v>
      </c>
      <c r="L66" s="7">
        <v>76</v>
      </c>
    </row>
    <row r="67" spans="1:12" ht="15" customHeight="1">
      <c r="A67" s="1">
        <v>65</v>
      </c>
      <c r="B67" s="82" t="s">
        <v>623</v>
      </c>
      <c r="C67" s="82" t="s">
        <v>72</v>
      </c>
      <c r="D67" s="82" t="s">
        <v>624</v>
      </c>
      <c r="E67" s="86"/>
      <c r="F67" s="82"/>
      <c r="G67" s="3">
        <v>76</v>
      </c>
      <c r="L67" s="7">
        <f>SUM(F67:K67)</f>
        <v>76</v>
      </c>
    </row>
    <row r="68" spans="1:12" ht="15" customHeight="1">
      <c r="A68" s="1">
        <v>66</v>
      </c>
      <c r="B68" s="95" t="s">
        <v>75</v>
      </c>
      <c r="C68" s="95" t="s">
        <v>664</v>
      </c>
      <c r="D68" s="95" t="s">
        <v>38</v>
      </c>
      <c r="E68" s="95" t="s">
        <v>22</v>
      </c>
      <c r="H68" s="4">
        <v>75</v>
      </c>
      <c r="L68" s="7">
        <f>SUM(F68:K68)</f>
        <v>75</v>
      </c>
    </row>
    <row r="69" spans="1:12" ht="15" customHeight="1">
      <c r="A69" s="1">
        <v>67</v>
      </c>
      <c r="B69" s="1" t="s">
        <v>19</v>
      </c>
      <c r="C69" s="1" t="s">
        <v>592</v>
      </c>
      <c r="D69" s="1" t="s">
        <v>594</v>
      </c>
      <c r="E69" s="1" t="s">
        <v>593</v>
      </c>
      <c r="K69" s="352">
        <v>75</v>
      </c>
      <c r="L69" s="7">
        <v>75</v>
      </c>
    </row>
    <row r="70" spans="1:12" ht="15" customHeight="1">
      <c r="A70" s="1">
        <v>68</v>
      </c>
      <c r="B70" s="1" t="s">
        <v>188</v>
      </c>
      <c r="C70" s="1" t="s">
        <v>937</v>
      </c>
      <c r="D70" s="1" t="s">
        <v>261</v>
      </c>
      <c r="E70" s="1" t="s">
        <v>337</v>
      </c>
      <c r="K70" s="352">
        <v>72</v>
      </c>
      <c r="L70" s="7">
        <v>72</v>
      </c>
    </row>
    <row r="71" spans="1:12" ht="15" customHeight="1">
      <c r="A71" s="1">
        <v>69</v>
      </c>
      <c r="B71" s="84" t="s">
        <v>33</v>
      </c>
      <c r="C71" s="84" t="s">
        <v>785</v>
      </c>
      <c r="D71" s="84" t="s">
        <v>786</v>
      </c>
      <c r="E71" s="85"/>
      <c r="F71" s="82"/>
      <c r="G71" s="3">
        <v>71</v>
      </c>
      <c r="L71" s="7">
        <f>SUM(F71:K71)</f>
        <v>71</v>
      </c>
    </row>
    <row r="72" spans="1:12" ht="15" customHeight="1">
      <c r="A72" s="1">
        <v>70</v>
      </c>
      <c r="B72" s="1" t="s">
        <v>49</v>
      </c>
      <c r="C72" s="1" t="s">
        <v>596</v>
      </c>
      <c r="D72" s="1" t="s">
        <v>261</v>
      </c>
      <c r="E72" s="1" t="s">
        <v>337</v>
      </c>
      <c r="K72" s="352">
        <v>71</v>
      </c>
      <c r="L72" s="7">
        <v>71</v>
      </c>
    </row>
    <row r="73" spans="1:12" ht="15" customHeight="1">
      <c r="A73" s="1">
        <v>71</v>
      </c>
      <c r="B73" s="1" t="s">
        <v>861</v>
      </c>
      <c r="C73" s="1" t="s">
        <v>862</v>
      </c>
      <c r="E73" s="1" t="s">
        <v>863</v>
      </c>
      <c r="K73" s="352">
        <v>70</v>
      </c>
      <c r="L73" s="7">
        <v>70</v>
      </c>
    </row>
    <row r="74" spans="1:12" ht="15" customHeight="1">
      <c r="A74" s="1">
        <v>72</v>
      </c>
      <c r="B74" s="1" t="s">
        <v>49</v>
      </c>
      <c r="C74" s="1" t="s">
        <v>631</v>
      </c>
      <c r="E74" s="1" t="s">
        <v>632</v>
      </c>
      <c r="K74" s="352">
        <v>68</v>
      </c>
      <c r="L74" s="7">
        <v>68</v>
      </c>
    </row>
    <row r="75" spans="1:12" ht="15" customHeight="1">
      <c r="A75" s="1">
        <v>73</v>
      </c>
      <c r="B75" s="1" t="s">
        <v>623</v>
      </c>
      <c r="C75" s="1" t="s">
        <v>775</v>
      </c>
      <c r="D75" s="1" t="s">
        <v>383</v>
      </c>
      <c r="E75" s="1" t="s">
        <v>420</v>
      </c>
      <c r="K75" s="352">
        <v>66</v>
      </c>
      <c r="L75" s="7">
        <v>66</v>
      </c>
    </row>
    <row r="76" spans="1:12" ht="15" customHeight="1">
      <c r="A76" s="1">
        <v>74</v>
      </c>
      <c r="B76" s="30" t="s">
        <v>58</v>
      </c>
      <c r="C76" s="30" t="s">
        <v>776</v>
      </c>
      <c r="D76" s="30" t="s">
        <v>383</v>
      </c>
      <c r="E76" s="30" t="s">
        <v>768</v>
      </c>
      <c r="K76" s="352">
        <v>65</v>
      </c>
      <c r="L76" s="7">
        <v>65</v>
      </c>
    </row>
    <row r="77" spans="1:12" ht="15" customHeight="1">
      <c r="A77" s="1">
        <v>75</v>
      </c>
      <c r="B77" s="1" t="s">
        <v>746</v>
      </c>
      <c r="C77" s="1" t="s">
        <v>747</v>
      </c>
      <c r="D77" s="1" t="s">
        <v>748</v>
      </c>
      <c r="E77" s="30" t="s">
        <v>236</v>
      </c>
      <c r="K77" s="352">
        <v>64</v>
      </c>
      <c r="L77" s="7">
        <v>64</v>
      </c>
    </row>
    <row r="78" spans="1:12" ht="15" customHeight="1">
      <c r="A78" s="1">
        <v>76</v>
      </c>
      <c r="B78" s="1" t="s">
        <v>107</v>
      </c>
      <c r="C78" s="1" t="s">
        <v>645</v>
      </c>
      <c r="D78" s="1" t="s">
        <v>383</v>
      </c>
      <c r="E78" s="1" t="s">
        <v>646</v>
      </c>
      <c r="K78" s="352">
        <v>62</v>
      </c>
      <c r="L78" s="7">
        <v>62</v>
      </c>
    </row>
    <row r="79" spans="1:12" ht="15" customHeight="1">
      <c r="A79" s="1">
        <v>77</v>
      </c>
      <c r="B79" s="1" t="s">
        <v>49</v>
      </c>
      <c r="C79" s="1" t="s">
        <v>780</v>
      </c>
      <c r="D79" s="30" t="s">
        <v>383</v>
      </c>
      <c r="E79" s="1" t="s">
        <v>781</v>
      </c>
      <c r="K79" s="352">
        <v>61</v>
      </c>
      <c r="L79" s="7">
        <v>61</v>
      </c>
    </row>
    <row r="80" spans="1:12" ht="15" customHeight="1">
      <c r="A80" s="1">
        <v>78</v>
      </c>
      <c r="B80" s="1" t="s">
        <v>808</v>
      </c>
      <c r="C80" s="1" t="s">
        <v>809</v>
      </c>
      <c r="D80" s="1" t="s">
        <v>529</v>
      </c>
      <c r="E80" s="1" t="s">
        <v>400</v>
      </c>
      <c r="K80" s="352">
        <v>58</v>
      </c>
      <c r="L80" s="7">
        <v>58</v>
      </c>
    </row>
    <row r="81" spans="1:12" ht="15" customHeight="1">
      <c r="A81" s="1">
        <v>79</v>
      </c>
      <c r="B81" s="1" t="s">
        <v>58</v>
      </c>
      <c r="C81" s="1" t="s">
        <v>923</v>
      </c>
      <c r="E81" s="1" t="s">
        <v>654</v>
      </c>
      <c r="K81" s="352">
        <v>57</v>
      </c>
      <c r="L81" s="7">
        <v>57</v>
      </c>
    </row>
    <row r="82" spans="1:12" ht="15" customHeight="1">
      <c r="A82" s="1">
        <v>80</v>
      </c>
      <c r="B82" s="1" t="s">
        <v>616</v>
      </c>
      <c r="C82" s="1" t="s">
        <v>835</v>
      </c>
      <c r="D82" s="1" t="s">
        <v>627</v>
      </c>
      <c r="E82" s="1" t="s">
        <v>357</v>
      </c>
      <c r="K82" s="352">
        <v>56</v>
      </c>
      <c r="L82" s="7">
        <v>56</v>
      </c>
    </row>
    <row r="83" spans="1:12" ht="15" customHeight="1">
      <c r="A83" s="1">
        <v>81</v>
      </c>
      <c r="B83" s="1" t="s">
        <v>188</v>
      </c>
      <c r="C83" s="1" t="s">
        <v>704</v>
      </c>
      <c r="D83" s="1" t="s">
        <v>706</v>
      </c>
      <c r="E83" s="1" t="s">
        <v>705</v>
      </c>
      <c r="K83" s="352">
        <v>55</v>
      </c>
      <c r="L83" s="7">
        <v>55</v>
      </c>
    </row>
    <row r="84" spans="1:12" ht="15" customHeight="1">
      <c r="A84" s="1">
        <v>82</v>
      </c>
      <c r="B84" s="1" t="s">
        <v>290</v>
      </c>
      <c r="C84" s="1" t="s">
        <v>935</v>
      </c>
      <c r="D84" s="1" t="s">
        <v>832</v>
      </c>
      <c r="E84" s="1" t="s">
        <v>614</v>
      </c>
      <c r="K84" s="352">
        <v>54</v>
      </c>
      <c r="L84" s="7">
        <v>54</v>
      </c>
    </row>
    <row r="85" spans="1:12" ht="15" customHeight="1">
      <c r="A85" s="1">
        <v>83</v>
      </c>
      <c r="B85" s="1" t="s">
        <v>445</v>
      </c>
      <c r="C85" s="1" t="s">
        <v>680</v>
      </c>
      <c r="D85" s="1" t="s">
        <v>261</v>
      </c>
      <c r="E85" s="1" t="s">
        <v>337</v>
      </c>
      <c r="K85" s="352">
        <v>53</v>
      </c>
      <c r="L85" s="7">
        <v>53</v>
      </c>
    </row>
    <row r="86" spans="1:12" ht="15" customHeight="1">
      <c r="A86" s="1">
        <v>84</v>
      </c>
      <c r="B86" s="1" t="s">
        <v>45</v>
      </c>
      <c r="C86" s="1" t="s">
        <v>841</v>
      </c>
      <c r="D86" s="1" t="s">
        <v>582</v>
      </c>
      <c r="E86" s="1" t="s">
        <v>842</v>
      </c>
      <c r="K86" s="352">
        <v>52</v>
      </c>
      <c r="L86" s="7">
        <v>52</v>
      </c>
    </row>
    <row r="87" spans="1:12" ht="15" customHeight="1">
      <c r="A87" s="1">
        <v>85</v>
      </c>
      <c r="B87" s="1" t="s">
        <v>599</v>
      </c>
      <c r="C87" s="1" t="s">
        <v>600</v>
      </c>
      <c r="D87" s="1" t="s">
        <v>602</v>
      </c>
      <c r="E87" s="1" t="s">
        <v>601</v>
      </c>
      <c r="K87" s="352">
        <v>51</v>
      </c>
      <c r="L87" s="7">
        <v>51</v>
      </c>
    </row>
    <row r="88" spans="1:12" ht="15" customHeight="1">
      <c r="A88" s="1">
        <v>86</v>
      </c>
      <c r="B88" s="1" t="s">
        <v>23</v>
      </c>
      <c r="C88" s="1" t="s">
        <v>671</v>
      </c>
      <c r="E88" s="1" t="s">
        <v>337</v>
      </c>
      <c r="K88" s="352">
        <v>49</v>
      </c>
      <c r="L88" s="7">
        <v>49</v>
      </c>
    </row>
    <row r="89" spans="1:12" ht="15" customHeight="1">
      <c r="A89" s="1">
        <v>87</v>
      </c>
      <c r="B89" s="30" t="s">
        <v>142</v>
      </c>
      <c r="C89" s="30" t="s">
        <v>864</v>
      </c>
      <c r="D89" s="30"/>
      <c r="E89" s="30" t="s">
        <v>286</v>
      </c>
      <c r="K89" s="352">
        <v>47</v>
      </c>
      <c r="L89" s="7">
        <v>47</v>
      </c>
    </row>
    <row r="90" spans="1:12" ht="15" customHeight="1">
      <c r="A90" s="1">
        <v>88</v>
      </c>
      <c r="B90" s="30" t="s">
        <v>616</v>
      </c>
      <c r="C90" s="30" t="s">
        <v>617</v>
      </c>
      <c r="D90" s="30" t="s">
        <v>383</v>
      </c>
      <c r="E90" s="1" t="s">
        <v>618</v>
      </c>
      <c r="K90" s="352">
        <v>46</v>
      </c>
      <c r="L90" s="7">
        <v>46</v>
      </c>
    </row>
    <row r="91" spans="1:12" ht="15" customHeight="1">
      <c r="A91" s="1">
        <v>89</v>
      </c>
      <c r="B91" s="1" t="s">
        <v>338</v>
      </c>
      <c r="C91" s="1" t="s">
        <v>849</v>
      </c>
      <c r="D91" s="1" t="s">
        <v>851</v>
      </c>
      <c r="E91" s="1" t="s">
        <v>850</v>
      </c>
      <c r="K91" s="352">
        <v>45</v>
      </c>
      <c r="L91" s="7">
        <v>45</v>
      </c>
    </row>
    <row r="92" spans="1:12" ht="15" customHeight="1">
      <c r="A92" s="1">
        <v>90</v>
      </c>
      <c r="B92" s="1" t="s">
        <v>402</v>
      </c>
      <c r="C92" s="1" t="s">
        <v>403</v>
      </c>
      <c r="D92" s="1" t="s">
        <v>405</v>
      </c>
      <c r="E92" s="1" t="s">
        <v>404</v>
      </c>
      <c r="K92" s="352">
        <v>44</v>
      </c>
      <c r="L92" s="7">
        <v>44</v>
      </c>
    </row>
    <row r="93" spans="1:12" ht="15" customHeight="1">
      <c r="A93" s="1">
        <v>91</v>
      </c>
      <c r="B93" s="1" t="s">
        <v>26</v>
      </c>
      <c r="C93" s="1" t="s">
        <v>509</v>
      </c>
      <c r="D93" s="1" t="s">
        <v>415</v>
      </c>
      <c r="E93" s="1" t="s">
        <v>286</v>
      </c>
      <c r="K93" s="352">
        <v>43</v>
      </c>
      <c r="L93" s="7">
        <v>43</v>
      </c>
    </row>
    <row r="94" spans="1:12" ht="15" customHeight="1">
      <c r="A94" s="1">
        <v>92</v>
      </c>
      <c r="B94" s="1" t="s">
        <v>140</v>
      </c>
      <c r="C94" s="1" t="s">
        <v>114</v>
      </c>
      <c r="D94" s="1" t="s">
        <v>261</v>
      </c>
      <c r="E94" s="1" t="s">
        <v>337</v>
      </c>
      <c r="K94" s="352">
        <v>42</v>
      </c>
      <c r="L94" s="7">
        <v>42</v>
      </c>
    </row>
    <row r="95" spans="1:12" ht="15" customHeight="1">
      <c r="A95" s="1">
        <v>93</v>
      </c>
      <c r="B95" s="30" t="s">
        <v>264</v>
      </c>
      <c r="C95" s="30" t="s">
        <v>626</v>
      </c>
      <c r="D95" s="30" t="s">
        <v>627</v>
      </c>
      <c r="E95" s="30" t="s">
        <v>357</v>
      </c>
      <c r="K95" s="352">
        <v>41</v>
      </c>
      <c r="L95" s="7">
        <v>41</v>
      </c>
    </row>
    <row r="96" spans="1:12" ht="15" customHeight="1">
      <c r="A96" s="1">
        <v>94</v>
      </c>
      <c r="B96" s="1" t="s">
        <v>83</v>
      </c>
      <c r="C96" s="1" t="s">
        <v>803</v>
      </c>
      <c r="D96" s="1" t="s">
        <v>793</v>
      </c>
      <c r="E96" s="1" t="s">
        <v>723</v>
      </c>
      <c r="K96" s="352">
        <v>40</v>
      </c>
      <c r="L96" s="7">
        <v>40</v>
      </c>
    </row>
    <row r="97" spans="1:12" ht="15" customHeight="1">
      <c r="A97" s="1">
        <v>95</v>
      </c>
      <c r="B97" s="30" t="s">
        <v>33</v>
      </c>
      <c r="C97" s="30" t="s">
        <v>756</v>
      </c>
      <c r="D97" s="30" t="s">
        <v>383</v>
      </c>
      <c r="E97" s="30" t="s">
        <v>420</v>
      </c>
      <c r="K97" s="352">
        <v>39</v>
      </c>
      <c r="L97" s="7">
        <v>39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4.7109375" style="1" customWidth="1"/>
    <col min="2" max="2" width="9.7109375" style="1" bestFit="1" customWidth="1"/>
    <col min="3" max="3" width="12.421875" style="1" bestFit="1" customWidth="1"/>
    <col min="4" max="4" width="40.8515625" style="1" bestFit="1" customWidth="1"/>
    <col min="5" max="5" width="13.421875" style="1" bestFit="1" customWidth="1"/>
    <col min="6" max="6" width="13.140625" style="1" customWidth="1"/>
    <col min="7" max="7" width="10.421875" style="1" customWidth="1"/>
    <col min="8" max="8" width="12.28125" style="4" customWidth="1"/>
    <col min="9" max="9" width="7.140625" style="5" customWidth="1"/>
    <col min="10" max="10" width="12.00390625" style="6" customWidth="1"/>
    <col min="11" max="11" width="10.140625" style="352" customWidth="1"/>
    <col min="12" max="12" width="6.7109375" style="7" customWidth="1"/>
    <col min="13" max="16384" width="11.57421875" style="8" customWidth="1"/>
  </cols>
  <sheetData>
    <row r="1" spans="1:12" ht="24.75" customHeight="1">
      <c r="A1" s="375" t="s">
        <v>1131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39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5</v>
      </c>
      <c r="G2" s="10" t="s">
        <v>6</v>
      </c>
      <c r="H2" s="11" t="s">
        <v>7</v>
      </c>
      <c r="I2" s="12" t="s">
        <v>8</v>
      </c>
      <c r="J2" s="13" t="s">
        <v>9</v>
      </c>
      <c r="K2" s="353" t="s">
        <v>10</v>
      </c>
      <c r="L2" s="14" t="s">
        <v>11</v>
      </c>
    </row>
    <row r="3" spans="1:12" ht="15" customHeight="1">
      <c r="A3" s="20">
        <v>1</v>
      </c>
      <c r="B3" s="79" t="s">
        <v>95</v>
      </c>
      <c r="C3" s="79" t="s">
        <v>100</v>
      </c>
      <c r="D3" s="96"/>
      <c r="E3" s="20" t="s">
        <v>22</v>
      </c>
      <c r="F3" s="20"/>
      <c r="G3" s="16">
        <v>94</v>
      </c>
      <c r="H3" s="17">
        <v>100</v>
      </c>
      <c r="I3" s="18">
        <v>100</v>
      </c>
      <c r="J3" s="19">
        <v>100</v>
      </c>
      <c r="K3" s="354"/>
      <c r="L3" s="97">
        <f>SUM(F3:K3)</f>
        <v>394</v>
      </c>
    </row>
    <row r="4" spans="1:12" ht="15" customHeight="1">
      <c r="A4" s="71">
        <v>2</v>
      </c>
      <c r="B4" s="71" t="s">
        <v>107</v>
      </c>
      <c r="C4" s="71" t="s">
        <v>108</v>
      </c>
      <c r="D4" s="71" t="s">
        <v>38</v>
      </c>
      <c r="E4" s="71" t="s">
        <v>22</v>
      </c>
      <c r="F4" s="91">
        <v>98</v>
      </c>
      <c r="G4" s="90">
        <v>93</v>
      </c>
      <c r="H4" s="54">
        <v>98</v>
      </c>
      <c r="I4" s="55">
        <v>96</v>
      </c>
      <c r="J4" s="56">
        <v>98</v>
      </c>
      <c r="K4" s="355">
        <v>96</v>
      </c>
      <c r="L4" s="98">
        <v>390</v>
      </c>
    </row>
    <row r="5" spans="1:12" ht="15" customHeight="1">
      <c r="A5" s="20">
        <v>3</v>
      </c>
      <c r="B5" s="20" t="s">
        <v>133</v>
      </c>
      <c r="C5" s="20" t="s">
        <v>134</v>
      </c>
      <c r="D5" s="20" t="s">
        <v>38</v>
      </c>
      <c r="E5" s="20" t="s">
        <v>22</v>
      </c>
      <c r="F5" s="23">
        <v>96</v>
      </c>
      <c r="G5" s="16">
        <v>92</v>
      </c>
      <c r="H5" s="17">
        <v>96</v>
      </c>
      <c r="I5" s="18">
        <v>94</v>
      </c>
      <c r="J5" s="19">
        <v>96</v>
      </c>
      <c r="K5" s="354">
        <v>87</v>
      </c>
      <c r="L5" s="97">
        <v>382</v>
      </c>
    </row>
    <row r="6" spans="1:12" ht="15" customHeight="1">
      <c r="A6" s="71">
        <v>4</v>
      </c>
      <c r="B6" s="71" t="s">
        <v>142</v>
      </c>
      <c r="C6" s="71" t="s">
        <v>143</v>
      </c>
      <c r="D6" s="71"/>
      <c r="E6" s="71" t="s">
        <v>144</v>
      </c>
      <c r="F6" s="91">
        <v>92</v>
      </c>
      <c r="G6" s="90">
        <v>90</v>
      </c>
      <c r="H6" s="54">
        <v>92</v>
      </c>
      <c r="I6" s="55"/>
      <c r="J6" s="56">
        <v>92</v>
      </c>
      <c r="K6" s="355">
        <v>80</v>
      </c>
      <c r="L6" s="98">
        <v>366</v>
      </c>
    </row>
    <row r="7" spans="1:12" ht="15" customHeight="1">
      <c r="A7" s="1">
        <v>5</v>
      </c>
      <c r="B7" s="84" t="s">
        <v>58</v>
      </c>
      <c r="C7" s="84" t="s">
        <v>202</v>
      </c>
      <c r="D7" s="30"/>
      <c r="E7" s="84" t="s">
        <v>203</v>
      </c>
      <c r="G7" s="3">
        <v>100</v>
      </c>
      <c r="K7" s="352">
        <v>100</v>
      </c>
      <c r="L7" s="7">
        <f>SUM(F7:K7)</f>
        <v>200</v>
      </c>
    </row>
    <row r="8" spans="1:12" ht="15" customHeight="1">
      <c r="A8" s="1">
        <v>6</v>
      </c>
      <c r="B8" s="99" t="s">
        <v>470</v>
      </c>
      <c r="C8" s="99" t="s">
        <v>563</v>
      </c>
      <c r="D8" s="99" t="s">
        <v>564</v>
      </c>
      <c r="E8" s="99" t="s">
        <v>22</v>
      </c>
      <c r="H8" s="4">
        <v>94</v>
      </c>
      <c r="J8" s="6">
        <v>94</v>
      </c>
      <c r="L8" s="7">
        <f>SUM(F8:K8)</f>
        <v>188</v>
      </c>
    </row>
    <row r="9" spans="1:12" ht="15" customHeight="1">
      <c r="A9" s="1">
        <v>7</v>
      </c>
      <c r="B9" s="1" t="s">
        <v>270</v>
      </c>
      <c r="C9" s="1" t="s">
        <v>441</v>
      </c>
      <c r="E9" s="1" t="s">
        <v>44</v>
      </c>
      <c r="F9" s="2">
        <v>100</v>
      </c>
      <c r="G9" s="3"/>
      <c r="L9" s="7">
        <f>SUM(F9:K9)</f>
        <v>100</v>
      </c>
    </row>
    <row r="10" spans="1:12" ht="15" customHeight="1">
      <c r="A10" s="1">
        <v>8</v>
      </c>
      <c r="B10" s="82" t="s">
        <v>121</v>
      </c>
      <c r="C10" s="82" t="s">
        <v>358</v>
      </c>
      <c r="D10" s="82"/>
      <c r="E10" s="1" t="s">
        <v>22</v>
      </c>
      <c r="G10" s="3">
        <v>98</v>
      </c>
      <c r="L10" s="7">
        <f>SUM(F10:K10)</f>
        <v>98</v>
      </c>
    </row>
    <row r="11" spans="1:12" ht="15" customHeight="1">
      <c r="A11" s="1">
        <v>9</v>
      </c>
      <c r="B11" s="33" t="s">
        <v>188</v>
      </c>
      <c r="C11" s="33" t="s">
        <v>472</v>
      </c>
      <c r="D11" s="33" t="s">
        <v>473</v>
      </c>
      <c r="E11" s="33" t="s">
        <v>474</v>
      </c>
      <c r="F11" s="2"/>
      <c r="G11" s="3"/>
      <c r="I11" s="5">
        <v>98</v>
      </c>
      <c r="L11" s="7">
        <f>SUM(F11:K11)</f>
        <v>98</v>
      </c>
    </row>
    <row r="12" spans="1:12" ht="15" customHeight="1">
      <c r="A12" s="1">
        <v>10</v>
      </c>
      <c r="B12" s="1" t="s">
        <v>107</v>
      </c>
      <c r="C12" s="1" t="s">
        <v>684</v>
      </c>
      <c r="E12" s="1" t="s">
        <v>685</v>
      </c>
      <c r="K12" s="352">
        <v>98</v>
      </c>
      <c r="L12" s="7">
        <v>98</v>
      </c>
    </row>
    <row r="13" spans="1:12" ht="15" customHeight="1">
      <c r="A13" s="1">
        <v>11</v>
      </c>
      <c r="B13" s="84" t="s">
        <v>33</v>
      </c>
      <c r="C13" s="84" t="s">
        <v>422</v>
      </c>
      <c r="D13" s="84" t="s">
        <v>423</v>
      </c>
      <c r="E13" s="30"/>
      <c r="G13" s="3">
        <v>96</v>
      </c>
      <c r="L13" s="7">
        <f>SUM(F13:K13)</f>
        <v>96</v>
      </c>
    </row>
    <row r="14" spans="1:12" ht="15" customHeight="1">
      <c r="A14" s="1">
        <v>12</v>
      </c>
      <c r="B14" s="1" t="s">
        <v>552</v>
      </c>
      <c r="C14" s="1" t="s">
        <v>553</v>
      </c>
      <c r="E14" s="1" t="s">
        <v>22</v>
      </c>
      <c r="F14" s="2">
        <v>94</v>
      </c>
      <c r="G14" s="3"/>
      <c r="L14" s="7">
        <f>SUM(F14:K14)</f>
        <v>94</v>
      </c>
    </row>
    <row r="15" spans="1:12" ht="15" customHeight="1">
      <c r="A15" s="1">
        <v>13</v>
      </c>
      <c r="B15" s="30" t="s">
        <v>23</v>
      </c>
      <c r="C15" s="30" t="s">
        <v>840</v>
      </c>
      <c r="D15" s="30" t="s">
        <v>627</v>
      </c>
      <c r="E15" s="30" t="s">
        <v>357</v>
      </c>
      <c r="K15" s="352">
        <v>94</v>
      </c>
      <c r="L15" s="7">
        <v>94</v>
      </c>
    </row>
    <row r="16" spans="1:12" ht="15" customHeight="1">
      <c r="A16" s="1">
        <v>14</v>
      </c>
      <c r="B16" s="30" t="s">
        <v>142</v>
      </c>
      <c r="C16" s="30" t="s">
        <v>565</v>
      </c>
      <c r="D16" s="30" t="s">
        <v>566</v>
      </c>
      <c r="E16" s="30" t="s">
        <v>22</v>
      </c>
      <c r="F16" s="2">
        <v>93</v>
      </c>
      <c r="G16" s="3"/>
      <c r="L16" s="7">
        <f>SUM(F16:K16)</f>
        <v>93</v>
      </c>
    </row>
    <row r="17" spans="1:12" ht="15" customHeight="1">
      <c r="A17" s="1">
        <v>15</v>
      </c>
      <c r="B17" s="34" t="s">
        <v>761</v>
      </c>
      <c r="C17" s="34" t="s">
        <v>762</v>
      </c>
      <c r="D17" s="34"/>
      <c r="E17" s="34" t="s">
        <v>340</v>
      </c>
      <c r="F17" s="2"/>
      <c r="G17" s="3"/>
      <c r="J17" s="6">
        <v>93</v>
      </c>
      <c r="L17" s="32">
        <f>SUM(F17:K17)</f>
        <v>93</v>
      </c>
    </row>
    <row r="18" spans="1:12" ht="15" customHeight="1">
      <c r="A18" s="1">
        <v>16</v>
      </c>
      <c r="B18" s="99" t="s">
        <v>142</v>
      </c>
      <c r="C18" s="99" t="s">
        <v>699</v>
      </c>
      <c r="D18" s="99" t="s">
        <v>301</v>
      </c>
      <c r="E18" s="99" t="s">
        <v>22</v>
      </c>
      <c r="H18" s="4">
        <v>93</v>
      </c>
      <c r="L18" s="7">
        <f>SUM(F18:K18)</f>
        <v>93</v>
      </c>
    </row>
    <row r="19" spans="1:12" ht="15" customHeight="1">
      <c r="A19" s="1">
        <v>17</v>
      </c>
      <c r="B19" s="30" t="s">
        <v>107</v>
      </c>
      <c r="C19" s="30" t="s">
        <v>650</v>
      </c>
      <c r="D19" s="30" t="s">
        <v>652</v>
      </c>
      <c r="E19" s="30" t="s">
        <v>651</v>
      </c>
      <c r="K19" s="352">
        <v>93</v>
      </c>
      <c r="L19" s="7">
        <v>93</v>
      </c>
    </row>
    <row r="20" spans="1:12" ht="15" customHeight="1">
      <c r="A20" s="1">
        <v>18</v>
      </c>
      <c r="B20" s="1" t="s">
        <v>338</v>
      </c>
      <c r="C20" s="1" t="s">
        <v>711</v>
      </c>
      <c r="D20" s="1" t="s">
        <v>712</v>
      </c>
      <c r="E20" s="1" t="s">
        <v>245</v>
      </c>
      <c r="K20" s="352">
        <v>92</v>
      </c>
      <c r="L20" s="7">
        <v>92</v>
      </c>
    </row>
    <row r="21" spans="1:12" ht="15" customHeight="1">
      <c r="A21" s="1">
        <v>19</v>
      </c>
      <c r="B21" s="30" t="s">
        <v>470</v>
      </c>
      <c r="C21" s="30" t="s">
        <v>143</v>
      </c>
      <c r="D21" s="30"/>
      <c r="E21" s="30" t="s">
        <v>22</v>
      </c>
      <c r="F21" s="2">
        <v>91</v>
      </c>
      <c r="G21" s="3"/>
      <c r="L21" s="7">
        <f>SUM(F21:K21)</f>
        <v>91</v>
      </c>
    </row>
    <row r="22" spans="1:12" ht="15" customHeight="1">
      <c r="A22" s="1">
        <v>20</v>
      </c>
      <c r="B22" s="1" t="s">
        <v>799</v>
      </c>
      <c r="C22" s="1" t="s">
        <v>800</v>
      </c>
      <c r="D22" s="1" t="s">
        <v>802</v>
      </c>
      <c r="E22" s="1" t="s">
        <v>801</v>
      </c>
      <c r="K22" s="352">
        <v>91</v>
      </c>
      <c r="L22" s="7">
        <v>91</v>
      </c>
    </row>
    <row r="23" spans="1:12" ht="15" customHeight="1">
      <c r="A23" s="1">
        <v>21</v>
      </c>
      <c r="B23" s="82" t="s">
        <v>329</v>
      </c>
      <c r="C23" s="82" t="s">
        <v>682</v>
      </c>
      <c r="D23" s="82"/>
      <c r="E23" s="82" t="s">
        <v>22</v>
      </c>
      <c r="G23" s="3">
        <v>91</v>
      </c>
      <c r="L23" s="7">
        <f>SUM(F23:K23)</f>
        <v>91</v>
      </c>
    </row>
    <row r="24" spans="1:12" ht="15" customHeight="1">
      <c r="A24" s="1">
        <v>22</v>
      </c>
      <c r="B24" s="99" t="s">
        <v>589</v>
      </c>
      <c r="C24" s="99" t="s">
        <v>590</v>
      </c>
      <c r="E24" s="99" t="s">
        <v>591</v>
      </c>
      <c r="H24" s="4">
        <v>91</v>
      </c>
      <c r="L24" s="7">
        <f>SUM(F24:K24)</f>
        <v>91</v>
      </c>
    </row>
    <row r="25" spans="1:12" ht="15" customHeight="1">
      <c r="A25" s="1">
        <v>23</v>
      </c>
      <c r="B25" s="1" t="s">
        <v>107</v>
      </c>
      <c r="C25" s="1" t="s">
        <v>763</v>
      </c>
      <c r="D25" s="1" t="s">
        <v>627</v>
      </c>
      <c r="E25" s="1" t="s">
        <v>357</v>
      </c>
      <c r="K25" s="352">
        <v>90</v>
      </c>
      <c r="L25" s="7">
        <v>90</v>
      </c>
    </row>
    <row r="26" spans="1:12" ht="15" customHeight="1">
      <c r="A26" s="1">
        <v>24</v>
      </c>
      <c r="B26" s="1" t="s">
        <v>123</v>
      </c>
      <c r="C26" s="1" t="s">
        <v>909</v>
      </c>
      <c r="D26" s="1" t="s">
        <v>911</v>
      </c>
      <c r="E26" s="1" t="s">
        <v>910</v>
      </c>
      <c r="K26" s="352">
        <v>89</v>
      </c>
      <c r="L26" s="7">
        <v>89</v>
      </c>
    </row>
    <row r="27" spans="1:12" ht="15" customHeight="1">
      <c r="A27" s="1">
        <v>25</v>
      </c>
      <c r="B27" s="84" t="s">
        <v>188</v>
      </c>
      <c r="C27" s="84" t="s">
        <v>59</v>
      </c>
      <c r="D27" s="84"/>
      <c r="E27" s="84" t="s">
        <v>22</v>
      </c>
      <c r="G27" s="3">
        <v>89</v>
      </c>
      <c r="L27" s="7">
        <f>SUM(F27:K27)</f>
        <v>89</v>
      </c>
    </row>
    <row r="28" spans="1:12" ht="15" customHeight="1">
      <c r="A28" s="1">
        <v>26</v>
      </c>
      <c r="B28" s="82" t="s">
        <v>730</v>
      </c>
      <c r="C28" s="82" t="s">
        <v>884</v>
      </c>
      <c r="D28" s="82" t="s">
        <v>885</v>
      </c>
      <c r="G28" s="3">
        <v>88</v>
      </c>
      <c r="L28" s="7">
        <f>SUM(F28:K28)</f>
        <v>88</v>
      </c>
    </row>
    <row r="29" spans="1:12" ht="15" customHeight="1">
      <c r="A29" s="1">
        <v>27</v>
      </c>
      <c r="B29" s="1" t="s">
        <v>121</v>
      </c>
      <c r="C29" s="1" t="s">
        <v>869</v>
      </c>
      <c r="D29" s="1" t="s">
        <v>870</v>
      </c>
      <c r="E29" s="1" t="s">
        <v>723</v>
      </c>
      <c r="K29" s="352">
        <v>88</v>
      </c>
      <c r="L29" s="7">
        <v>88</v>
      </c>
    </row>
    <row r="30" spans="1:12" ht="15" customHeight="1">
      <c r="A30" s="1">
        <v>28</v>
      </c>
      <c r="B30" s="84" t="s">
        <v>26</v>
      </c>
      <c r="C30" s="84" t="s">
        <v>630</v>
      </c>
      <c r="D30" s="84"/>
      <c r="E30" s="84" t="s">
        <v>22</v>
      </c>
      <c r="G30" s="3">
        <v>87</v>
      </c>
      <c r="L30" s="7">
        <f>SUM(F30:K30)</f>
        <v>87</v>
      </c>
    </row>
    <row r="31" spans="1:12" ht="15" customHeight="1">
      <c r="A31" s="1">
        <v>29</v>
      </c>
      <c r="B31" s="1" t="s">
        <v>867</v>
      </c>
      <c r="C31" s="1" t="s">
        <v>868</v>
      </c>
      <c r="D31" s="1" t="s">
        <v>712</v>
      </c>
      <c r="E31" s="1" t="s">
        <v>245</v>
      </c>
      <c r="K31" s="352">
        <v>86</v>
      </c>
      <c r="L31" s="7">
        <v>86</v>
      </c>
    </row>
    <row r="32" spans="1:12" ht="15" customHeight="1">
      <c r="A32" s="1">
        <v>30</v>
      </c>
      <c r="B32" s="1" t="s">
        <v>470</v>
      </c>
      <c r="C32" s="1" t="s">
        <v>907</v>
      </c>
      <c r="D32" s="1" t="s">
        <v>415</v>
      </c>
      <c r="E32" s="1" t="s">
        <v>286</v>
      </c>
      <c r="K32" s="352">
        <v>85</v>
      </c>
      <c r="L32" s="7">
        <v>85</v>
      </c>
    </row>
    <row r="33" spans="1:12" ht="15" customHeight="1">
      <c r="A33" s="1">
        <v>31</v>
      </c>
      <c r="B33" s="1" t="s">
        <v>55</v>
      </c>
      <c r="C33" s="1" t="s">
        <v>662</v>
      </c>
      <c r="D33" s="1" t="s">
        <v>663</v>
      </c>
      <c r="E33" s="1" t="s">
        <v>236</v>
      </c>
      <c r="K33" s="352">
        <v>84</v>
      </c>
      <c r="L33" s="7">
        <v>84</v>
      </c>
    </row>
    <row r="34" spans="1:12" ht="15" customHeight="1">
      <c r="A34" s="1">
        <v>32</v>
      </c>
      <c r="B34" s="1" t="s">
        <v>95</v>
      </c>
      <c r="C34" s="1" t="s">
        <v>831</v>
      </c>
      <c r="D34" s="1" t="s">
        <v>832</v>
      </c>
      <c r="E34" s="1" t="s">
        <v>420</v>
      </c>
      <c r="K34" s="352">
        <v>83</v>
      </c>
      <c r="L34" s="7">
        <v>83</v>
      </c>
    </row>
    <row r="35" spans="1:12" ht="15" customHeight="1">
      <c r="A35" s="1">
        <v>33</v>
      </c>
      <c r="B35" s="1" t="s">
        <v>445</v>
      </c>
      <c r="C35" s="1" t="s">
        <v>874</v>
      </c>
      <c r="E35" s="1" t="s">
        <v>685</v>
      </c>
      <c r="K35" s="352">
        <v>82</v>
      </c>
      <c r="L35" s="7">
        <v>82</v>
      </c>
    </row>
    <row r="36" spans="1:12" ht="15" customHeight="1">
      <c r="A36" s="1">
        <v>34</v>
      </c>
      <c r="B36" s="1" t="s">
        <v>33</v>
      </c>
      <c r="C36" s="1" t="s">
        <v>896</v>
      </c>
      <c r="E36" s="1" t="s">
        <v>236</v>
      </c>
      <c r="K36" s="352">
        <v>81</v>
      </c>
      <c r="L36" s="7">
        <v>81</v>
      </c>
    </row>
    <row r="37" spans="1:12" ht="15" customHeight="1">
      <c r="A37" s="1">
        <v>35</v>
      </c>
      <c r="B37" s="1" t="s">
        <v>95</v>
      </c>
      <c r="C37" s="1" t="s">
        <v>822</v>
      </c>
      <c r="D37" s="1" t="s">
        <v>824</v>
      </c>
      <c r="E37" s="1" t="s">
        <v>823</v>
      </c>
      <c r="K37" s="352">
        <v>79</v>
      </c>
      <c r="L37" s="7">
        <v>79</v>
      </c>
    </row>
    <row r="38" spans="1:12" ht="15" customHeight="1">
      <c r="A38" s="1">
        <v>36</v>
      </c>
      <c r="B38" s="1" t="s">
        <v>290</v>
      </c>
      <c r="C38" s="1" t="s">
        <v>143</v>
      </c>
      <c r="E38" s="1" t="s">
        <v>705</v>
      </c>
      <c r="K38" s="352">
        <v>78</v>
      </c>
      <c r="L38" s="7">
        <v>78</v>
      </c>
    </row>
    <row r="39" spans="1:12" ht="15" customHeight="1">
      <c r="A39" s="1">
        <v>37</v>
      </c>
      <c r="B39" s="1" t="s">
        <v>270</v>
      </c>
      <c r="C39" s="1" t="s">
        <v>33</v>
      </c>
      <c r="E39" s="1" t="s">
        <v>236</v>
      </c>
      <c r="K39" s="352">
        <v>77</v>
      </c>
      <c r="L39" s="7">
        <v>77</v>
      </c>
    </row>
  </sheetData>
  <sheetProtection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C4F</cp:lastModifiedBy>
  <dcterms:modified xsi:type="dcterms:W3CDTF">2009-11-02T20:43:46Z</dcterms:modified>
  <cp:category/>
  <cp:version/>
  <cp:contentType/>
  <cp:contentStatus/>
</cp:coreProperties>
</file>